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docs.live.net/76ce216ae65c6e31/デスクトップ/"/>
    </mc:Choice>
  </mc:AlternateContent>
  <xr:revisionPtr revIDLastSave="0" documentId="8_{CD3F45BD-E7F5-438A-A559-1E511260CD5F}" xr6:coauthVersionLast="47" xr6:coauthVersionMax="47" xr10:uidLastSave="{00000000-0000-0000-0000-000000000000}"/>
  <bookViews>
    <workbookView xWindow="-108" yWindow="-108" windowWidth="23256" windowHeight="12456" xr2:uid="{00000000-000D-0000-FFFF-FFFF00000000}"/>
  </bookViews>
  <sheets>
    <sheet name="請求書" sheetId="6" r:id="rId1"/>
    <sheet name="記入例" sheetId="5" r:id="rId2"/>
  </sheets>
  <definedNames>
    <definedName name="_xlnm.Print_Area" localSheetId="1">記入例!$A$1:$AJ$50</definedName>
    <definedName name="_xlnm.Print_Area" localSheetId="0">請求書!$A$1:$AB$46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 i="6" l="1"/>
  <c r="W43" i="6"/>
  <c r="W21" i="6"/>
  <c r="W22" i="6"/>
  <c r="W23" i="6"/>
  <c r="W24" i="6"/>
  <c r="W25" i="6"/>
  <c r="W26" i="6"/>
  <c r="W27" i="6"/>
  <c r="W28" i="6"/>
  <c r="W29" i="6"/>
  <c r="W30" i="6"/>
  <c r="W31" i="6"/>
  <c r="W32" i="6"/>
  <c r="W33" i="6"/>
  <c r="W34" i="6"/>
  <c r="W35" i="6"/>
  <c r="W36" i="6"/>
  <c r="W37" i="6"/>
  <c r="W38" i="6"/>
  <c r="W39" i="6"/>
  <c r="W40" i="6"/>
  <c r="W41" i="6"/>
  <c r="W42" i="6"/>
  <c r="W19" i="6"/>
  <c r="D7" i="5"/>
  <c r="V41" i="5"/>
  <c r="V40" i="5"/>
  <c r="V39" i="5"/>
  <c r="V21" i="5"/>
  <c r="V20" i="5"/>
  <c r="V19" i="5"/>
  <c r="S22" i="5"/>
  <c r="S23" i="5"/>
  <c r="S24" i="5"/>
  <c r="S25" i="5"/>
  <c r="S26" i="5"/>
  <c r="S27" i="5"/>
  <c r="S28" i="5"/>
  <c r="S29" i="5"/>
  <c r="S30" i="5"/>
  <c r="S31" i="5"/>
  <c r="S32" i="5"/>
  <c r="S33" i="5"/>
  <c r="S34" i="5"/>
  <c r="S35" i="5"/>
  <c r="S36" i="5"/>
  <c r="S37" i="5"/>
  <c r="S38" i="5"/>
  <c r="W44" i="6"/>
  <c r="W45" i="6"/>
  <c r="W46" i="6"/>
  <c r="D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satou</author>
  </authors>
  <commentList>
    <comment ref="A4" authorId="0" shapeId="0" xr:uid="{4FFD6D31-C8D1-410D-B2D5-0F674FA88FE4}">
      <text>
        <r>
          <rPr>
            <b/>
            <sz val="9"/>
            <color indexed="81"/>
            <rFont val="MS P ゴシック"/>
            <family val="3"/>
            <charset val="128"/>
          </rPr>
          <t>雨ん防宛、チカラもち宛であっても、こちらは修正せずにご提出下さい</t>
        </r>
      </text>
    </comment>
    <comment ref="C12" authorId="0" shapeId="0" xr:uid="{EE0B6612-CAD1-4512-9077-3DE2DA47EC52}">
      <text>
        <r>
          <rPr>
            <b/>
            <sz val="9"/>
            <color indexed="81"/>
            <rFont val="MS P ゴシック"/>
            <family val="3"/>
            <charset val="128"/>
          </rPr>
          <t>普通または当座をご選択下さい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satou</author>
  </authors>
  <commentList>
    <comment ref="A4" authorId="0" shapeId="0" xr:uid="{34B48C89-9EDC-4C02-83EC-3256311CDE0E}">
      <text>
        <r>
          <rPr>
            <b/>
            <sz val="9"/>
            <color indexed="81"/>
            <rFont val="MS P ゴシック"/>
            <family val="3"/>
            <charset val="128"/>
          </rPr>
          <t>雨ん防宛、チカラもち宛であっても、こちらは修正せずにご提出下さい</t>
        </r>
      </text>
    </comment>
    <comment ref="C12" authorId="0" shapeId="0" xr:uid="{88F880F0-8A7E-4174-AEE8-EF6676F3C43A}">
      <text>
        <r>
          <rPr>
            <b/>
            <sz val="9"/>
            <color indexed="81"/>
            <rFont val="MS P ゴシック"/>
            <family val="3"/>
            <charset val="128"/>
          </rPr>
          <t>普通または当座をご選択下さい</t>
        </r>
      </text>
    </comment>
  </commentList>
</comments>
</file>

<file path=xl/sharedStrings.xml><?xml version="1.0" encoding="utf-8"?>
<sst xmlns="http://schemas.openxmlformats.org/spreadsheetml/2006/main" count="99" uniqueCount="58">
  <si>
    <t>請求内訳書</t>
    <rPh sb="0" eb="2">
      <t>セイキュウ</t>
    </rPh>
    <rPh sb="2" eb="5">
      <t>ウチワケショ</t>
    </rPh>
    <phoneticPr fontId="2"/>
  </si>
  <si>
    <t>㊞</t>
    <phoneticPr fontId="2"/>
  </si>
  <si>
    <t>適格請求書事業者登録番号</t>
    <phoneticPr fontId="2"/>
  </si>
  <si>
    <t>T</t>
    <phoneticPr fontId="2"/>
  </si>
  <si>
    <t>御　請　求　書</t>
    <rPh sb="0" eb="1">
      <t>オン</t>
    </rPh>
    <rPh sb="2" eb="3">
      <t>ショウ</t>
    </rPh>
    <rPh sb="4" eb="5">
      <t>モトム</t>
    </rPh>
    <rPh sb="6" eb="7">
      <t>ショ</t>
    </rPh>
    <phoneticPr fontId="2"/>
  </si>
  <si>
    <t>数量</t>
    <rPh sb="0" eb="2">
      <t>スウリョウ</t>
    </rPh>
    <phoneticPr fontId="2"/>
  </si>
  <si>
    <t>単価</t>
    <rPh sb="0" eb="2">
      <t>タンカ</t>
    </rPh>
    <phoneticPr fontId="2"/>
  </si>
  <si>
    <t>単位</t>
    <rPh sb="0" eb="2">
      <t>タンイ</t>
    </rPh>
    <phoneticPr fontId="2"/>
  </si>
  <si>
    <t>金額</t>
    <rPh sb="0" eb="2">
      <t>キンガク</t>
    </rPh>
    <phoneticPr fontId="2"/>
  </si>
  <si>
    <t>備考</t>
    <rPh sb="0" eb="2">
      <t>ビコウ</t>
    </rPh>
    <phoneticPr fontId="2"/>
  </si>
  <si>
    <t>式</t>
    <rPh sb="0" eb="1">
      <t>シキ</t>
    </rPh>
    <phoneticPr fontId="2"/>
  </si>
  <si>
    <t>消費税10％</t>
    <rPh sb="0" eb="3">
      <t>ショウヒゼイ</t>
    </rPh>
    <phoneticPr fontId="2"/>
  </si>
  <si>
    <t>小　計</t>
    <rPh sb="0" eb="1">
      <t>ショウ</t>
    </rPh>
    <rPh sb="2" eb="3">
      <t>ケイ</t>
    </rPh>
    <phoneticPr fontId="2"/>
  </si>
  <si>
    <t>請求金額合計</t>
    <rPh sb="0" eb="2">
      <t>セイキュウ</t>
    </rPh>
    <rPh sb="2" eb="4">
      <t>キンガク</t>
    </rPh>
    <rPh sb="4" eb="6">
      <t>ゴウケイ</t>
    </rPh>
    <phoneticPr fontId="2"/>
  </si>
  <si>
    <t>銀行名</t>
    <rPh sb="0" eb="3">
      <t>ギンコウメイ</t>
    </rPh>
    <phoneticPr fontId="2"/>
  </si>
  <si>
    <t>口座番号</t>
    <rPh sb="0" eb="2">
      <t>コウザ</t>
    </rPh>
    <rPh sb="2" eb="4">
      <t>バンゴウ</t>
    </rPh>
    <phoneticPr fontId="2"/>
  </si>
  <si>
    <t>口座名義</t>
    <rPh sb="0" eb="2">
      <t>コウザ</t>
    </rPh>
    <rPh sb="2" eb="4">
      <t>メイギ</t>
    </rPh>
    <phoneticPr fontId="2"/>
  </si>
  <si>
    <t>月日</t>
    <rPh sb="0" eb="2">
      <t>ガッピ</t>
    </rPh>
    <phoneticPr fontId="2"/>
  </si>
  <si>
    <t>支店名</t>
    <rPh sb="0" eb="3">
      <t>シテンメイ</t>
    </rPh>
    <phoneticPr fontId="2"/>
  </si>
  <si>
    <t>口座種別</t>
    <phoneticPr fontId="2"/>
  </si>
  <si>
    <t>注意事項</t>
    <rPh sb="0" eb="2">
      <t>チュウイ</t>
    </rPh>
    <rPh sb="2" eb="4">
      <t>ジコウ</t>
    </rPh>
    <phoneticPr fontId="2"/>
  </si>
  <si>
    <t>請求金額
合計 (税込)</t>
    <rPh sb="0" eb="2">
      <t>セイキュウ</t>
    </rPh>
    <rPh sb="2" eb="4">
      <t>キンガク</t>
    </rPh>
    <rPh sb="5" eb="7">
      <t>ゴウケイ</t>
    </rPh>
    <rPh sb="9" eb="11">
      <t>ゼイコミ</t>
    </rPh>
    <phoneticPr fontId="2"/>
  </si>
  <si>
    <t>　１、請求書締日について</t>
    <rPh sb="3" eb="6">
      <t>セイキュウショ</t>
    </rPh>
    <rPh sb="6" eb="8">
      <t>シメビ</t>
    </rPh>
    <phoneticPr fontId="2"/>
  </si>
  <si>
    <t>　２、請求書提出日について</t>
    <rPh sb="3" eb="6">
      <t>セイキュウショ</t>
    </rPh>
    <rPh sb="6" eb="8">
      <t>テイシュツ</t>
    </rPh>
    <rPh sb="8" eb="9">
      <t>ビ</t>
    </rPh>
    <phoneticPr fontId="2"/>
  </si>
  <si>
    <t>　　締日は、毎月月末となります。随時の請求書は、受領いたしかねますので、必ず月末にまとめて御請求下さい。</t>
    <rPh sb="2" eb="4">
      <t>シメビ</t>
    </rPh>
    <rPh sb="6" eb="8">
      <t>マイツキ</t>
    </rPh>
    <rPh sb="8" eb="10">
      <t>ゲツマツ</t>
    </rPh>
    <phoneticPr fontId="2"/>
  </si>
  <si>
    <t>　　提出日は、毎月10日となります。10日が弊社休業日の場合は、前営業日まで各店必着にてよろしくお願いいたします。</t>
    <rPh sb="2" eb="4">
      <t>テイシュツ</t>
    </rPh>
    <rPh sb="4" eb="5">
      <t>ヒ</t>
    </rPh>
    <rPh sb="7" eb="9">
      <t>マイツキ</t>
    </rPh>
    <rPh sb="11" eb="12">
      <t>ニチ</t>
    </rPh>
    <phoneticPr fontId="2"/>
  </si>
  <si>
    <t>　３、支払日について</t>
    <rPh sb="3" eb="6">
      <t>シハライビ</t>
    </rPh>
    <phoneticPr fontId="2"/>
  </si>
  <si>
    <t>　　未着分につきましては、翌月の請求書分の扱いとさせていただきます。</t>
    <rPh sb="2" eb="5">
      <t>ミチャクブン</t>
    </rPh>
    <rPh sb="13" eb="15">
      <t>ヨクゲツ</t>
    </rPh>
    <rPh sb="16" eb="18">
      <t>セイキュウ</t>
    </rPh>
    <rPh sb="18" eb="19">
      <t>ショ</t>
    </rPh>
    <rPh sb="19" eb="20">
      <t>ブン</t>
    </rPh>
    <rPh sb="21" eb="22">
      <t>アツカ</t>
    </rPh>
    <phoneticPr fontId="2"/>
  </si>
  <si>
    <t>　　支払日は、毎月月末の最終平日に支払となります。 ( 12月のみ、30日支払とさせて頂いております。 )</t>
    <rPh sb="2" eb="5">
      <t>シハライビ</t>
    </rPh>
    <rPh sb="7" eb="9">
      <t>マイツキ</t>
    </rPh>
    <rPh sb="9" eb="11">
      <t>ゲツマツ</t>
    </rPh>
    <rPh sb="12" eb="14">
      <t>サイシュウ</t>
    </rPh>
    <rPh sb="14" eb="16">
      <t>ヘイジツ</t>
    </rPh>
    <rPh sb="17" eb="19">
      <t>シハライ</t>
    </rPh>
    <rPh sb="30" eb="31">
      <t>ガツ</t>
    </rPh>
    <rPh sb="36" eb="37">
      <t>ニチ</t>
    </rPh>
    <rPh sb="37" eb="39">
      <t>シハラ</t>
    </rPh>
    <rPh sb="43" eb="44">
      <t>イタダ</t>
    </rPh>
    <phoneticPr fontId="2"/>
  </si>
  <si>
    <t>枚のうち</t>
    <phoneticPr fontId="2"/>
  </si>
  <si>
    <t>枚目</t>
    <phoneticPr fontId="2"/>
  </si>
  <si>
    <t>電話番号</t>
    <rPh sb="0" eb="4">
      <t>デンワバンゴウ</t>
    </rPh>
    <phoneticPr fontId="2"/>
  </si>
  <si>
    <t>FAX番号</t>
    <rPh sb="3" eb="5">
      <t>バンゴウ</t>
    </rPh>
    <phoneticPr fontId="2"/>
  </si>
  <si>
    <t>住所</t>
    <rPh sb="0" eb="2">
      <t>ジュウショ</t>
    </rPh>
    <phoneticPr fontId="2"/>
  </si>
  <si>
    <t>会社名</t>
    <rPh sb="0" eb="3">
      <t>カイシャメイ</t>
    </rPh>
    <phoneticPr fontId="2"/>
  </si>
  <si>
    <t>月</t>
    <phoneticPr fontId="2"/>
  </si>
  <si>
    <t>日</t>
  </si>
  <si>
    <t>年</t>
  </si>
  <si>
    <t>〒</t>
    <phoneticPr fontId="2"/>
  </si>
  <si>
    <t>023-673-1209</t>
    <phoneticPr fontId="2"/>
  </si>
  <si>
    <t>023-673-1021</t>
    <phoneticPr fontId="2"/>
  </si>
  <si>
    <t>　〒999-3234
　山形県上山市藤吾三辻464</t>
    <phoneticPr fontId="2"/>
  </si>
  <si>
    <t>工事名</t>
    <rPh sb="0" eb="2">
      <t>コウジ</t>
    </rPh>
    <rPh sb="2" eb="3">
      <t>メイ</t>
    </rPh>
    <phoneticPr fontId="2"/>
  </si>
  <si>
    <t>普通</t>
    <rPh sb="0" eb="2">
      <t>フツウ</t>
    </rPh>
    <phoneticPr fontId="2"/>
  </si>
  <si>
    <t>当座</t>
    <rPh sb="0" eb="2">
      <t>トウザ</t>
    </rPh>
    <phoneticPr fontId="2"/>
  </si>
  <si>
    <t>○○○○様邸屋根外壁塗装工事</t>
    <rPh sb="4" eb="5">
      <t>サマ</t>
    </rPh>
    <rPh sb="5" eb="6">
      <t>テイ</t>
    </rPh>
    <rPh sb="6" eb="8">
      <t>ヤネ</t>
    </rPh>
    <rPh sb="8" eb="10">
      <t>ガイヘキ</t>
    </rPh>
    <rPh sb="10" eb="12">
      <t>トソウ</t>
    </rPh>
    <rPh sb="12" eb="14">
      <t>コウジ</t>
    </rPh>
    <phoneticPr fontId="2"/>
  </si>
  <si>
    <t>○○○○株式会社</t>
    <phoneticPr fontId="2"/>
  </si>
  <si>
    <t>○○○-○○○○</t>
    <phoneticPr fontId="2"/>
  </si>
  <si>
    <t>○○県○○市○○○○1-1-1</t>
    <phoneticPr fontId="2"/>
  </si>
  <si>
    <t>○○銀行</t>
    <rPh sb="2" eb="4">
      <t>ギンコウ</t>
    </rPh>
    <phoneticPr fontId="2"/>
  </si>
  <si>
    <t>○○支店</t>
    <rPh sb="2" eb="4">
      <t>シテン</t>
    </rPh>
    <phoneticPr fontId="2"/>
  </si>
  <si>
    <t>1111111</t>
    <phoneticPr fontId="2"/>
  </si>
  <si>
    <t>○○○○株式会社</t>
    <rPh sb="4" eb="6">
      <t>カブシキ</t>
    </rPh>
    <rPh sb="6" eb="8">
      <t>カイシャ</t>
    </rPh>
    <phoneticPr fontId="2"/>
  </si>
  <si>
    <t>代表取締役　○○○○</t>
    <rPh sb="0" eb="2">
      <t>ダイヒョウ</t>
    </rPh>
    <rPh sb="2" eb="5">
      <t>トリシマリヤク</t>
    </rPh>
    <phoneticPr fontId="2"/>
  </si>
  <si>
    <t>円</t>
    <rPh sb="0" eb="1">
      <t>エン</t>
    </rPh>
    <phoneticPr fontId="2"/>
  </si>
  <si>
    <t>案件管理ID</t>
    <rPh sb="0" eb="2">
      <t>アンケン</t>
    </rPh>
    <rPh sb="2" eb="4">
      <t>カンリ</t>
    </rPh>
    <phoneticPr fontId="2"/>
  </si>
  <si>
    <t>案件管理ID</t>
    <rPh sb="0" eb="4">
      <t>アンケンカンリ</t>
    </rPh>
    <phoneticPr fontId="2"/>
  </si>
  <si>
    <t>　ゆうき総業 株式会社　御中</t>
    <rPh sb="4" eb="6">
      <t>ソウギョウ</t>
    </rPh>
    <rPh sb="7" eb="9">
      <t>カブシキ</t>
    </rPh>
    <rPh sb="9" eb="11">
      <t>カイシャ</t>
    </rPh>
    <rPh sb="12" eb="14">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</si>
</sst>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 \-;\-#,##0\ \-"/>
    <numFmt numFmtId="179" formatCode="&quot;¥&quot;#,##0\ \-;\-&quot;¥&quot;#,##0\ \-"/>
    <numFmt numFmtId="180" formatCode="#,###;[Red]\-#,###"/>
  </numFmts>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10"/>
      <color theme="1"/>
      <name val="HG丸ｺﾞｼｯｸM-PRO"/>
      <family val="3"/>
      <charset val="128"/>
    </font>
    <font>
      <b/>
      <sz val="11"/>
      <color rgb="FFFF0000"/>
      <name val="HG丸ｺﾞｼｯｸM-PRO"/>
      <family val="3"/>
      <charset val="128"/>
    </font>
    <font>
      <b/>
      <u/>
      <sz val="11"/>
      <color theme="1"/>
      <name val="HG丸ｺﾞｼｯｸM-PRO"/>
      <family val="3"/>
      <charset val="128"/>
    </font>
    <font>
      <b/>
      <sz val="11"/>
      <name val="HG丸ｺﾞｼｯｸM-PRO"/>
      <family val="3"/>
      <charset val="128"/>
    </font>
    <font>
      <b/>
      <sz val="9"/>
      <color indexed="81"/>
      <name val="MS P ゴシック"/>
      <family val="3"/>
      <charset val="128"/>
    </font>
    <font>
      <b/>
      <sz val="8"/>
      <color rgb="FFFF0000"/>
      <name val="HG丸ｺﾞｼｯｸM-PRO"/>
      <family val="3"/>
      <charset val="128"/>
    </font>
    <font>
      <sz val="8"/>
      <color rgb="FFFF0000"/>
      <name val="HG丸ｺﾞｼｯｸM-PRO"/>
      <family val="3"/>
      <charset val="128"/>
    </font>
    <font>
      <b/>
      <sz val="9"/>
      <color theme="1"/>
      <name val="HG丸ｺﾞｼｯｸM-PRO"/>
      <family val="3"/>
      <charset val="128"/>
    </font>
    <font>
      <sz val="9"/>
      <color theme="1"/>
      <name val="HG丸ｺﾞｼｯｸM-PRO"/>
      <family val="3"/>
      <charset val="128"/>
    </font>
    <font>
      <b/>
      <sz val="9"/>
      <name val="HG丸ｺﾞｼｯｸM-PRO"/>
      <family val="3"/>
      <charset val="128"/>
    </font>
    <font>
      <u/>
      <sz val="18"/>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u/>
      <sz val="20"/>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8.1999999999999993"/>
      <color theme="1"/>
      <name val="ＭＳ Ｐゴシック"/>
      <family val="3"/>
      <charset val="128"/>
      <scheme val="minor"/>
    </font>
    <font>
      <b/>
      <sz val="6"/>
      <color theme="1"/>
      <name val="ＭＳ Ｐゴシック"/>
      <family val="3"/>
      <charset val="128"/>
      <scheme val="minor"/>
    </font>
    <font>
      <sz val="7"/>
      <color theme="1"/>
      <name val="ＭＳ Ｐゴシック"/>
      <family val="3"/>
      <charset val="128"/>
      <scheme val="minor"/>
    </font>
    <font>
      <b/>
      <sz val="8"/>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right/>
      <top style="hair">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right/>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xf numFmtId="0" fontId="6" fillId="0" borderId="0" xfId="0" applyFont="1" applyAlignment="1"/>
    <xf numFmtId="0" fontId="4"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3" fillId="2" borderId="0" xfId="0" applyFont="1" applyFill="1">
      <alignment vertical="center"/>
    </xf>
    <xf numFmtId="0" fontId="16" fillId="0" borderId="0" xfId="0" applyFont="1">
      <alignment vertical="center"/>
    </xf>
    <xf numFmtId="0" fontId="17" fillId="0" borderId="2" xfId="0" applyFont="1" applyBorder="1" applyAlignment="1"/>
    <xf numFmtId="0" fontId="18"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178" fontId="16" fillId="0" borderId="0" xfId="0" applyNumberFormat="1" applyFont="1">
      <alignment vertical="center"/>
    </xf>
    <xf numFmtId="0" fontId="21" fillId="0" borderId="0" xfId="0" applyFont="1">
      <alignment vertical="center"/>
    </xf>
    <xf numFmtId="0" fontId="21" fillId="0" borderId="2" xfId="0" applyFont="1" applyBorder="1">
      <alignment vertical="center"/>
    </xf>
    <xf numFmtId="0" fontId="19" fillId="0" borderId="0" xfId="0" applyFont="1" applyAlignment="1">
      <alignment vertical="center" wrapText="1"/>
    </xf>
    <xf numFmtId="0" fontId="17" fillId="0" borderId="21" xfId="0" applyFont="1" applyBorder="1" applyAlignment="1">
      <alignment horizontal="center" vertical="center"/>
    </xf>
    <xf numFmtId="0" fontId="23" fillId="0" borderId="22" xfId="0" applyFont="1" applyBorder="1">
      <alignment vertical="center"/>
    </xf>
    <xf numFmtId="0" fontId="23" fillId="0" borderId="30" xfId="0" applyFont="1" applyBorder="1">
      <alignment vertical="center"/>
    </xf>
    <xf numFmtId="49" fontId="16" fillId="0" borderId="0" xfId="0" applyNumberFormat="1" applyFont="1" applyAlignment="1"/>
    <xf numFmtId="0" fontId="23" fillId="0" borderId="19" xfId="0" applyFont="1" applyBorder="1">
      <alignment vertical="center"/>
    </xf>
    <xf numFmtId="0" fontId="23" fillId="0" borderId="9" xfId="0" applyFont="1" applyBorder="1">
      <alignment vertical="center"/>
    </xf>
    <xf numFmtId="0" fontId="17" fillId="0" borderId="7" xfId="0" applyFont="1" applyBorder="1" applyAlignment="1">
      <alignment horizontal="center"/>
    </xf>
    <xf numFmtId="0" fontId="17" fillId="0" borderId="32" xfId="0" applyFont="1" applyBorder="1" applyAlignment="1">
      <alignment horizontal="right"/>
    </xf>
    <xf numFmtId="0" fontId="17" fillId="0" borderId="33" xfId="0" applyFont="1" applyBorder="1" applyAlignment="1">
      <alignment horizontal="right"/>
    </xf>
    <xf numFmtId="0" fontId="17" fillId="0" borderId="2" xfId="0" applyFont="1" applyBorder="1" applyAlignment="1">
      <alignment horizontal="right"/>
    </xf>
    <xf numFmtId="0" fontId="17" fillId="0" borderId="34" xfId="0" applyFont="1" applyBorder="1" applyAlignment="1">
      <alignment horizontal="right"/>
    </xf>
    <xf numFmtId="49" fontId="24" fillId="0" borderId="13" xfId="0" applyNumberFormat="1" applyFont="1" applyBorder="1" applyAlignment="1">
      <alignment horizontal="center" vertical="center" wrapText="1"/>
    </xf>
    <xf numFmtId="56" fontId="19" fillId="0" borderId="24" xfId="0" applyNumberFormat="1" applyFont="1" applyBorder="1" applyAlignment="1">
      <alignment shrinkToFit="1"/>
    </xf>
    <xf numFmtId="56" fontId="19" fillId="0" borderId="3" xfId="0" applyNumberFormat="1" applyFont="1" applyBorder="1" applyAlignment="1">
      <alignment shrinkToFit="1"/>
    </xf>
    <xf numFmtId="56" fontId="19" fillId="0" borderId="25" xfId="0" applyNumberFormat="1" applyFont="1" applyBorder="1" applyAlignment="1">
      <alignment shrinkToFit="1"/>
    </xf>
    <xf numFmtId="56" fontId="19" fillId="0" borderId="17" xfId="0" applyNumberFormat="1" applyFont="1" applyBorder="1" applyAlignment="1">
      <alignment shrinkToFit="1"/>
    </xf>
    <xf numFmtId="38" fontId="19" fillId="2" borderId="5" xfId="1" applyFont="1" applyFill="1" applyBorder="1" applyAlignment="1"/>
    <xf numFmtId="38" fontId="19" fillId="2" borderId="12" xfId="1" applyFont="1" applyFill="1" applyBorder="1" applyAlignment="1"/>
    <xf numFmtId="38" fontId="19" fillId="2" borderId="10" xfId="1" applyFont="1" applyFill="1" applyBorder="1" applyAlignment="1"/>
    <xf numFmtId="38" fontId="19" fillId="2" borderId="11" xfId="1" applyFont="1" applyFill="1" applyBorder="1" applyAlignment="1"/>
    <xf numFmtId="38" fontId="19" fillId="2" borderId="2" xfId="1" applyFont="1" applyFill="1" applyBorder="1" applyAlignment="1"/>
    <xf numFmtId="38" fontId="19" fillId="2" borderId="9" xfId="1" applyFont="1" applyFill="1" applyBorder="1" applyAlignment="1"/>
    <xf numFmtId="0" fontId="28" fillId="0" borderId="0" xfId="0" applyFont="1" applyAlignment="1"/>
    <xf numFmtId="0" fontId="30" fillId="0" borderId="38" xfId="0" applyFont="1" applyBorder="1" applyAlignment="1">
      <alignment horizontal="left" vertical="center"/>
    </xf>
    <xf numFmtId="0" fontId="31" fillId="0" borderId="0" xfId="0" applyFont="1">
      <alignment vertical="center"/>
    </xf>
    <xf numFmtId="0" fontId="17" fillId="0" borderId="0" xfId="0" applyFont="1">
      <alignment vertical="center"/>
    </xf>
    <xf numFmtId="0" fontId="17" fillId="0" borderId="39" xfId="0" applyFont="1" applyBorder="1">
      <alignment vertical="center"/>
    </xf>
    <xf numFmtId="0" fontId="17" fillId="0" borderId="38" xfId="0" applyFont="1" applyBorder="1" applyAlignment="1">
      <alignment horizontal="left" vertical="center"/>
    </xf>
    <xf numFmtId="0" fontId="17" fillId="0" borderId="40" xfId="0" applyFont="1" applyBorder="1" applyAlignment="1">
      <alignment horizontal="left" vertical="center"/>
    </xf>
    <xf numFmtId="0" fontId="31" fillId="0" borderId="41" xfId="0" applyFont="1" applyBorder="1">
      <alignment vertical="center"/>
    </xf>
    <xf numFmtId="0" fontId="17" fillId="0" borderId="41" xfId="0" applyFont="1" applyBorder="1">
      <alignment vertical="center"/>
    </xf>
    <xf numFmtId="0" fontId="17" fillId="0" borderId="42" xfId="0" applyFont="1" applyBorder="1">
      <alignment vertical="center"/>
    </xf>
    <xf numFmtId="38" fontId="20" fillId="0" borderId="7" xfId="1" applyFont="1" applyBorder="1" applyAlignment="1">
      <alignment vertical="center"/>
    </xf>
    <xf numFmtId="0" fontId="3" fillId="0" borderId="4" xfId="0" applyFont="1" applyBorder="1">
      <alignment vertical="center"/>
    </xf>
    <xf numFmtId="0" fontId="19" fillId="0" borderId="21" xfId="0" applyFont="1" applyBorder="1" applyAlignment="1">
      <alignment horizontal="center" vertical="center"/>
    </xf>
    <xf numFmtId="56" fontId="23" fillId="0" borderId="24" xfId="0" applyNumberFormat="1" applyFont="1" applyBorder="1" applyAlignment="1">
      <alignment shrinkToFit="1"/>
    </xf>
    <xf numFmtId="56" fontId="23" fillId="0" borderId="17" xfId="0" applyNumberFormat="1" applyFont="1" applyBorder="1" applyAlignment="1">
      <alignment shrinkToFit="1"/>
    </xf>
    <xf numFmtId="56" fontId="23" fillId="0" borderId="68" xfId="0" applyNumberFormat="1" applyFont="1" applyBorder="1" applyAlignment="1">
      <alignment shrinkToFit="1"/>
    </xf>
    <xf numFmtId="180" fontId="23" fillId="2" borderId="47" xfId="1" applyNumberFormat="1" applyFont="1" applyFill="1" applyBorder="1" applyAlignment="1">
      <alignment horizontal="right"/>
    </xf>
    <xf numFmtId="180" fontId="23" fillId="2" borderId="43" xfId="1" applyNumberFormat="1" applyFont="1" applyFill="1" applyBorder="1" applyAlignment="1">
      <alignment horizontal="right"/>
    </xf>
    <xf numFmtId="180" fontId="23" fillId="2" borderId="48" xfId="1" applyNumberFormat="1" applyFont="1" applyFill="1" applyBorder="1" applyAlignment="1">
      <alignment horizontal="right"/>
    </xf>
    <xf numFmtId="38" fontId="23" fillId="2" borderId="64" xfId="1" applyFont="1" applyFill="1" applyBorder="1" applyAlignment="1">
      <alignment horizontal="right"/>
    </xf>
    <xf numFmtId="38" fontId="23" fillId="2" borderId="43" xfId="1" applyFont="1" applyFill="1" applyBorder="1" applyAlignment="1">
      <alignment horizontal="right"/>
    </xf>
    <xf numFmtId="38" fontId="23" fillId="2" borderId="60" xfId="1" applyFont="1" applyFill="1" applyBorder="1" applyAlignment="1">
      <alignment horizontal="right"/>
    </xf>
    <xf numFmtId="0" fontId="17" fillId="0" borderId="2" xfId="0" applyFont="1" applyBorder="1" applyAlignment="1">
      <alignment horizontal="center"/>
    </xf>
    <xf numFmtId="0" fontId="15" fillId="0" borderId="0" xfId="0" applyFont="1" applyAlignment="1">
      <alignment horizontal="center" vertical="center"/>
    </xf>
    <xf numFmtId="0" fontId="16" fillId="0" borderId="1"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177" fontId="23" fillId="0" borderId="64" xfId="0" applyNumberFormat="1" applyFont="1" applyBorder="1" applyAlignment="1">
      <alignment horizontal="center"/>
    </xf>
    <xf numFmtId="177" fontId="23" fillId="0" borderId="60" xfId="0" applyNumberFormat="1" applyFont="1" applyBorder="1" applyAlignment="1">
      <alignment horizontal="center"/>
    </xf>
    <xf numFmtId="176" fontId="23" fillId="0" borderId="47" xfId="0" applyNumberFormat="1" applyFont="1" applyBorder="1" applyAlignment="1">
      <alignment horizontal="left" shrinkToFit="1"/>
    </xf>
    <xf numFmtId="176" fontId="23" fillId="0" borderId="43" xfId="0" applyNumberFormat="1" applyFont="1" applyBorder="1" applyAlignment="1">
      <alignment horizontal="left" shrinkToFit="1"/>
    </xf>
    <xf numFmtId="176" fontId="23" fillId="0" borderId="48" xfId="0" applyNumberFormat="1" applyFont="1" applyBorder="1" applyAlignment="1">
      <alignment horizontal="left" shrinkToFit="1"/>
    </xf>
    <xf numFmtId="179" fontId="20" fillId="0" borderId="4" xfId="0" applyNumberFormat="1" applyFont="1" applyBorder="1" applyAlignment="1">
      <alignment horizontal="center" vertical="center"/>
    </xf>
    <xf numFmtId="179" fontId="20" fillId="0" borderId="7" xfId="0" applyNumberFormat="1" applyFont="1" applyBorder="1" applyAlignment="1">
      <alignment horizontal="center" vertical="center"/>
    </xf>
    <xf numFmtId="38" fontId="32" fillId="0" borderId="5" xfId="1" applyFont="1" applyBorder="1" applyAlignment="1">
      <alignment horizontal="center" vertical="center"/>
    </xf>
    <xf numFmtId="38" fontId="32" fillId="0" borderId="2" xfId="1" applyFont="1" applyBorder="1" applyAlignment="1">
      <alignment horizontal="center" vertical="center"/>
    </xf>
    <xf numFmtId="179" fontId="20" fillId="0" borderId="5" xfId="0" applyNumberFormat="1" applyFont="1" applyBorder="1" applyAlignment="1">
      <alignment horizontal="center" vertical="center"/>
    </xf>
    <xf numFmtId="179" fontId="20" fillId="0" borderId="12" xfId="0" applyNumberFormat="1" applyFont="1" applyBorder="1" applyAlignment="1">
      <alignment horizontal="center" vertical="center"/>
    </xf>
    <xf numFmtId="179" fontId="20" fillId="0" borderId="2" xfId="0" applyNumberFormat="1" applyFont="1" applyBorder="1" applyAlignment="1">
      <alignment horizontal="center" vertical="center"/>
    </xf>
    <xf numFmtId="179" fontId="20" fillId="0" borderId="9" xfId="0" applyNumberFormat="1" applyFont="1" applyBorder="1" applyAlignment="1">
      <alignment horizontal="center" vertical="center"/>
    </xf>
    <xf numFmtId="38" fontId="23" fillId="0" borderId="64" xfId="1" applyFont="1" applyBorder="1" applyAlignment="1">
      <alignment horizontal="center"/>
    </xf>
    <xf numFmtId="38" fontId="23" fillId="0" borderId="60" xfId="1" applyFont="1" applyBorder="1" applyAlignment="1">
      <alignment horizont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8" xfId="0" applyFont="1" applyBorder="1" applyAlignment="1">
      <alignment horizontal="left" vertical="center"/>
    </xf>
    <xf numFmtId="0" fontId="17" fillId="0" borderId="23"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176" fontId="23" fillId="0" borderId="44" xfId="0" applyNumberFormat="1" applyFont="1" applyBorder="1" applyAlignment="1">
      <alignment horizontal="left" shrinkToFit="1"/>
    </xf>
    <xf numFmtId="176" fontId="23" fillId="0" borderId="45" xfId="0" applyNumberFormat="1" applyFont="1" applyBorder="1" applyAlignment="1">
      <alignment horizontal="left" shrinkToFit="1"/>
    </xf>
    <xf numFmtId="176" fontId="23" fillId="0" borderId="46" xfId="0" applyNumberFormat="1" applyFont="1" applyBorder="1" applyAlignment="1">
      <alignment horizontal="left" shrinkToFit="1"/>
    </xf>
    <xf numFmtId="0" fontId="24"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9" fontId="17" fillId="0" borderId="18"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19" xfId="0" applyNumberFormat="1" applyFont="1" applyBorder="1" applyAlignment="1">
      <alignment horizontal="left" vertical="center"/>
    </xf>
    <xf numFmtId="0" fontId="19" fillId="0" borderId="0" xfId="0" applyFont="1" applyAlignment="1">
      <alignment horizontal="left" vertical="center" wrapText="1"/>
    </xf>
    <xf numFmtId="0" fontId="23" fillId="0" borderId="8" xfId="0" applyFont="1" applyBorder="1" applyAlignment="1">
      <alignment horizontal="left"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17" fillId="0" borderId="27"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9" xfId="0" applyFont="1" applyBorder="1" applyAlignment="1">
      <alignment horizontal="left" vertical="center"/>
    </xf>
    <xf numFmtId="0" fontId="19" fillId="0" borderId="26" xfId="0" applyFont="1" applyBorder="1" applyAlignment="1">
      <alignment horizontal="left" vertical="center"/>
    </xf>
    <xf numFmtId="0" fontId="19" fillId="0" borderId="28" xfId="0" applyFont="1" applyBorder="1" applyAlignment="1">
      <alignment horizontal="left" vertical="center"/>
    </xf>
    <xf numFmtId="0" fontId="19" fillId="0" borderId="27" xfId="0" applyFont="1" applyBorder="1" applyAlignment="1">
      <alignment horizontal="left" vertical="center"/>
    </xf>
    <xf numFmtId="177" fontId="23" fillId="0" borderId="67" xfId="0" applyNumberFormat="1" applyFont="1" applyBorder="1" applyAlignment="1">
      <alignment horizontal="center"/>
    </xf>
    <xf numFmtId="177" fontId="23" fillId="0" borderId="66" xfId="0" applyNumberFormat="1" applyFont="1" applyBorder="1" applyAlignment="1">
      <alignment horizontal="center"/>
    </xf>
    <xf numFmtId="38" fontId="23" fillId="0" borderId="67" xfId="1" applyFont="1" applyBorder="1" applyAlignment="1">
      <alignment horizontal="center"/>
    </xf>
    <xf numFmtId="38" fontId="23" fillId="0" borderId="66" xfId="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center" vertical="center"/>
    </xf>
    <xf numFmtId="38" fontId="23" fillId="2" borderId="44" xfId="1" applyFont="1" applyFill="1" applyBorder="1" applyAlignment="1">
      <alignment horizontal="center"/>
    </xf>
    <xf numFmtId="38" fontId="23" fillId="2" borderId="45" xfId="1" applyFont="1" applyFill="1" applyBorder="1" applyAlignment="1">
      <alignment horizontal="center"/>
    </xf>
    <xf numFmtId="38" fontId="23" fillId="2" borderId="46" xfId="1" applyFont="1" applyFill="1" applyBorder="1" applyAlignment="1">
      <alignment horizontal="center"/>
    </xf>
    <xf numFmtId="0" fontId="24" fillId="2" borderId="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180" fontId="23" fillId="2" borderId="44" xfId="1" applyNumberFormat="1" applyFont="1" applyFill="1" applyBorder="1" applyAlignment="1">
      <alignment horizontal="right"/>
    </xf>
    <xf numFmtId="180" fontId="23" fillId="2" borderId="45" xfId="1" applyNumberFormat="1" applyFont="1" applyFill="1" applyBorder="1" applyAlignment="1">
      <alignment horizontal="right"/>
    </xf>
    <xf numFmtId="180" fontId="23" fillId="2" borderId="46" xfId="1" applyNumberFormat="1" applyFont="1" applyFill="1" applyBorder="1" applyAlignment="1">
      <alignment horizontal="right"/>
    </xf>
    <xf numFmtId="38" fontId="23" fillId="2" borderId="67" xfId="1" applyFont="1" applyFill="1" applyBorder="1" applyAlignment="1">
      <alignment horizontal="right"/>
    </xf>
    <xf numFmtId="38" fontId="23" fillId="2" borderId="45" xfId="1" applyFont="1" applyFill="1" applyBorder="1" applyAlignment="1">
      <alignment horizontal="right"/>
    </xf>
    <xf numFmtId="38" fontId="23" fillId="2" borderId="66" xfId="1" applyFont="1" applyFill="1" applyBorder="1" applyAlignment="1">
      <alignment horizontal="right"/>
    </xf>
    <xf numFmtId="38" fontId="23" fillId="2" borderId="47" xfId="1" applyFont="1" applyFill="1" applyBorder="1" applyAlignment="1">
      <alignment horizontal="center"/>
    </xf>
    <xf numFmtId="38" fontId="23" fillId="2" borderId="43" xfId="1" applyFont="1" applyFill="1" applyBorder="1" applyAlignment="1">
      <alignment horizontal="center"/>
    </xf>
    <xf numFmtId="38" fontId="23" fillId="2" borderId="48" xfId="1" applyFont="1" applyFill="1" applyBorder="1" applyAlignment="1">
      <alignment horizontal="center"/>
    </xf>
    <xf numFmtId="0" fontId="7" fillId="0" borderId="0" xfId="0" applyFont="1" applyAlignment="1">
      <alignment horizontal="center" vertical="center"/>
    </xf>
    <xf numFmtId="0" fontId="3" fillId="0" borderId="0" xfId="0" applyFont="1" applyAlignment="1">
      <alignment horizontal="center" vertical="center"/>
    </xf>
    <xf numFmtId="0" fontId="20" fillId="0" borderId="0" xfId="0" applyFont="1" applyAlignment="1">
      <alignment horizontal="left" vertical="center"/>
    </xf>
    <xf numFmtId="177" fontId="23" fillId="0" borderId="65" xfId="0" applyNumberFormat="1" applyFont="1" applyBorder="1" applyAlignment="1">
      <alignment horizontal="center"/>
    </xf>
    <xf numFmtId="177" fontId="23" fillId="0" borderId="61" xfId="0" applyNumberFormat="1" applyFont="1" applyBorder="1" applyAlignment="1">
      <alignment horizontal="center"/>
    </xf>
    <xf numFmtId="38" fontId="23" fillId="0" borderId="65" xfId="1" applyFont="1" applyBorder="1" applyAlignment="1">
      <alignment horizontal="center"/>
    </xf>
    <xf numFmtId="38" fontId="23" fillId="0" borderId="61" xfId="1" applyFont="1" applyBorder="1" applyAlignment="1">
      <alignment horizontal="center"/>
    </xf>
    <xf numFmtId="38" fontId="23" fillId="2" borderId="1" xfId="1" applyFont="1" applyFill="1" applyBorder="1" applyAlignment="1">
      <alignment horizontal="center"/>
    </xf>
    <xf numFmtId="38" fontId="23" fillId="2" borderId="10" xfId="1" applyFont="1" applyFill="1" applyBorder="1" applyAlignment="1">
      <alignment horizontal="center"/>
    </xf>
    <xf numFmtId="38" fontId="23" fillId="2" borderId="11" xfId="1" applyFont="1" applyFill="1" applyBorder="1" applyAlignment="1">
      <alignment horizontal="center"/>
    </xf>
    <xf numFmtId="38" fontId="23" fillId="2" borderId="49" xfId="1" applyFont="1" applyFill="1" applyBorder="1" applyAlignment="1">
      <alignment horizontal="center"/>
    </xf>
    <xf numFmtId="38" fontId="23" fillId="2" borderId="50" xfId="1" applyFont="1" applyFill="1" applyBorder="1" applyAlignment="1">
      <alignment horizontal="center"/>
    </xf>
    <xf numFmtId="38" fontId="23" fillId="2" borderId="51" xfId="1" applyFont="1" applyFill="1" applyBorder="1" applyAlignment="1">
      <alignment horizontal="center"/>
    </xf>
    <xf numFmtId="38" fontId="23" fillId="2" borderId="1" xfId="1" applyFont="1" applyFill="1" applyBorder="1" applyAlignment="1">
      <alignment horizontal="right"/>
    </xf>
    <xf numFmtId="38" fontId="23" fillId="2" borderId="10" xfId="1" applyFont="1" applyFill="1" applyBorder="1" applyAlignment="1">
      <alignment horizontal="right"/>
    </xf>
    <xf numFmtId="38" fontId="23" fillId="2" borderId="11" xfId="1" applyFont="1" applyFill="1" applyBorder="1" applyAlignment="1">
      <alignment horizontal="right"/>
    </xf>
    <xf numFmtId="180" fontId="23" fillId="2" borderId="49" xfId="1" applyNumberFormat="1" applyFont="1" applyFill="1" applyBorder="1" applyAlignment="1">
      <alignment horizontal="right"/>
    </xf>
    <xf numFmtId="180" fontId="23" fillId="2" borderId="50" xfId="1" applyNumberFormat="1" applyFont="1" applyFill="1" applyBorder="1" applyAlignment="1">
      <alignment horizontal="right"/>
    </xf>
    <xf numFmtId="180" fontId="23" fillId="2" borderId="51" xfId="1" applyNumberFormat="1" applyFont="1" applyFill="1" applyBorder="1" applyAlignment="1">
      <alignment horizontal="right"/>
    </xf>
    <xf numFmtId="38" fontId="23" fillId="2" borderId="65" xfId="1" applyFont="1" applyFill="1" applyBorder="1" applyAlignment="1">
      <alignment horizontal="right"/>
    </xf>
    <xf numFmtId="38" fontId="23" fillId="2" borderId="50" xfId="1" applyFont="1" applyFill="1" applyBorder="1" applyAlignment="1">
      <alignment horizontal="right"/>
    </xf>
    <xf numFmtId="38" fontId="23" fillId="2" borderId="61" xfId="1" applyFont="1" applyFill="1" applyBorder="1" applyAlignment="1">
      <alignment horizontal="right"/>
    </xf>
    <xf numFmtId="0" fontId="21" fillId="2" borderId="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7" fillId="0" borderId="16" xfId="0" applyFont="1" applyBorder="1" applyAlignment="1">
      <alignment horizontal="left" vertical="center"/>
    </xf>
    <xf numFmtId="0" fontId="17" fillId="0" borderId="15" xfId="0" applyFont="1" applyBorder="1" applyAlignment="1">
      <alignment horizontal="left" vertical="center"/>
    </xf>
    <xf numFmtId="0" fontId="17" fillId="0" borderId="31" xfId="0" applyFont="1" applyBorder="1" applyAlignment="1">
      <alignment horizontal="left" vertical="center"/>
    </xf>
    <xf numFmtId="0" fontId="17" fillId="0" borderId="30" xfId="0" applyFont="1" applyBorder="1" applyAlignment="1">
      <alignment horizontal="left" vertical="center"/>
    </xf>
    <xf numFmtId="0" fontId="32" fillId="0" borderId="5" xfId="0" applyFont="1" applyBorder="1" applyAlignment="1">
      <alignment horizontal="left" vertical="center"/>
    </xf>
    <xf numFmtId="0" fontId="32" fillId="0" borderId="31" xfId="0" applyFont="1" applyBorder="1" applyAlignment="1">
      <alignment horizontal="left" vertical="center"/>
    </xf>
    <xf numFmtId="49" fontId="24" fillId="0" borderId="1"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176" fontId="23" fillId="0" borderId="49" xfId="0" applyNumberFormat="1" applyFont="1" applyBorder="1" applyAlignment="1">
      <alignment horizontal="left" shrinkToFit="1"/>
    </xf>
    <xf numFmtId="176" fontId="23" fillId="0" borderId="50" xfId="0" applyNumberFormat="1" applyFont="1" applyBorder="1" applyAlignment="1">
      <alignment horizontal="left" shrinkToFit="1"/>
    </xf>
    <xf numFmtId="176" fontId="23" fillId="0" borderId="51" xfId="0" applyNumberFormat="1" applyFont="1" applyBorder="1" applyAlignment="1">
      <alignment horizontal="left" shrinkToFit="1"/>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17" fillId="0" borderId="31" xfId="0" applyFont="1" applyBorder="1" applyAlignment="1">
      <alignment horizontal="center" vertical="center"/>
    </xf>
    <xf numFmtId="0" fontId="22" fillId="0" borderId="0" xfId="0" applyFont="1" applyAlignment="1">
      <alignment horizontal="left" vertical="center"/>
    </xf>
    <xf numFmtId="38" fontId="20" fillId="0" borderId="5" xfId="1" applyFont="1" applyBorder="1" applyAlignment="1">
      <alignment horizontal="center" vertical="center"/>
    </xf>
    <xf numFmtId="38" fontId="20" fillId="0" borderId="2" xfId="1" applyFont="1" applyBorder="1" applyAlignment="1">
      <alignment horizontal="center" vertical="center"/>
    </xf>
    <xf numFmtId="38" fontId="20" fillId="0" borderId="12" xfId="1" applyFont="1" applyBorder="1" applyAlignment="1">
      <alignment horizontal="center" vertical="center"/>
    </xf>
    <xf numFmtId="38" fontId="20" fillId="0" borderId="9" xfId="1"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24" fillId="2" borderId="55"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7" xfId="0" applyFont="1" applyFill="1" applyBorder="1" applyAlignment="1">
      <alignment horizontal="center" vertical="center" wrapText="1"/>
    </xf>
    <xf numFmtId="38" fontId="19" fillId="2" borderId="23" xfId="1" applyFont="1" applyFill="1" applyBorder="1" applyAlignment="1">
      <alignment horizontal="center"/>
    </xf>
    <xf numFmtId="38" fontId="19" fillId="2" borderId="19" xfId="1" applyFont="1" applyFill="1" applyBorder="1" applyAlignment="1">
      <alignment horizontal="center"/>
    </xf>
    <xf numFmtId="177" fontId="26" fillId="0" borderId="20" xfId="0" applyNumberFormat="1" applyFont="1" applyBorder="1" applyAlignment="1">
      <alignment horizontal="center"/>
    </xf>
    <xf numFmtId="177" fontId="26" fillId="0" borderId="21" xfId="0" applyNumberFormat="1" applyFont="1" applyBorder="1" applyAlignment="1">
      <alignment horizontal="center"/>
    </xf>
    <xf numFmtId="38" fontId="19" fillId="2" borderId="16" xfId="1" applyFont="1" applyFill="1" applyBorder="1" applyAlignment="1">
      <alignment horizontal="center"/>
    </xf>
    <xf numFmtId="38" fontId="19" fillId="2" borderId="15" xfId="1" applyFont="1" applyFill="1" applyBorder="1" applyAlignment="1">
      <alignment horizontal="center"/>
    </xf>
    <xf numFmtId="177" fontId="26" fillId="0" borderId="18" xfId="0" applyNumberFormat="1" applyFont="1" applyBorder="1" applyAlignment="1">
      <alignment horizontal="center"/>
    </xf>
    <xf numFmtId="177" fontId="26" fillId="0" borderId="23" xfId="0" applyNumberFormat="1" applyFont="1" applyBorder="1" applyAlignment="1">
      <alignment horizontal="center"/>
    </xf>
    <xf numFmtId="38" fontId="19" fillId="0" borderId="47" xfId="1" applyFont="1" applyBorder="1" applyAlignment="1">
      <alignment horizontal="center"/>
    </xf>
    <xf numFmtId="38" fontId="19" fillId="0" borderId="48" xfId="1" applyFont="1" applyBorder="1" applyAlignment="1">
      <alignment horizontal="center"/>
    </xf>
    <xf numFmtId="38" fontId="27" fillId="2" borderId="1" xfId="1" applyFont="1" applyFill="1" applyBorder="1" applyAlignment="1">
      <alignment horizontal="center"/>
    </xf>
    <xf numFmtId="38" fontId="27" fillId="2" borderId="10" xfId="1" applyFont="1" applyFill="1" applyBorder="1" applyAlignment="1">
      <alignment horizontal="center"/>
    </xf>
    <xf numFmtId="38" fontId="27" fillId="2" borderId="11" xfId="1" applyFont="1" applyFill="1" applyBorder="1" applyAlignment="1">
      <alignment horizontal="center"/>
    </xf>
    <xf numFmtId="38" fontId="27" fillId="2" borderId="7" xfId="1" applyFont="1" applyFill="1" applyBorder="1" applyAlignment="1">
      <alignment horizontal="center"/>
    </xf>
    <xf numFmtId="38" fontId="27" fillId="2" borderId="2" xfId="1" applyFont="1" applyFill="1" applyBorder="1" applyAlignment="1">
      <alignment horizontal="center"/>
    </xf>
    <xf numFmtId="38" fontId="27" fillId="2" borderId="9" xfId="1" applyFont="1" applyFill="1" applyBorder="1" applyAlignment="1">
      <alignment horizontal="center"/>
    </xf>
    <xf numFmtId="180" fontId="19" fillId="2" borderId="49" xfId="1" applyNumberFormat="1" applyFont="1" applyFill="1" applyBorder="1" applyAlignment="1">
      <alignment horizontal="center"/>
    </xf>
    <xf numFmtId="180" fontId="19" fillId="2" borderId="50" xfId="1" applyNumberFormat="1" applyFont="1" applyFill="1" applyBorder="1" applyAlignment="1">
      <alignment horizontal="center"/>
    </xf>
    <xf numFmtId="180" fontId="19" fillId="2" borderId="51" xfId="1" applyNumberFormat="1" applyFont="1" applyFill="1" applyBorder="1" applyAlignment="1">
      <alignment horizontal="center"/>
    </xf>
    <xf numFmtId="180" fontId="19" fillId="2" borderId="47" xfId="1" applyNumberFormat="1" applyFont="1" applyFill="1" applyBorder="1" applyAlignment="1">
      <alignment horizontal="center"/>
    </xf>
    <xf numFmtId="180" fontId="19" fillId="2" borderId="43" xfId="1" applyNumberFormat="1" applyFont="1" applyFill="1" applyBorder="1" applyAlignment="1">
      <alignment horizontal="center"/>
    </xf>
    <xf numFmtId="180" fontId="19" fillId="2" borderId="48" xfId="1" applyNumberFormat="1" applyFont="1" applyFill="1" applyBorder="1" applyAlignment="1">
      <alignment horizont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center" vertical="center"/>
    </xf>
    <xf numFmtId="38" fontId="19" fillId="2" borderId="28" xfId="1" applyFont="1" applyFill="1" applyBorder="1" applyAlignment="1">
      <alignment horizontal="center"/>
    </xf>
    <xf numFmtId="38" fontId="19" fillId="2" borderId="27" xfId="1" applyFont="1" applyFill="1" applyBorder="1" applyAlignment="1">
      <alignment horizont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4" fillId="2" borderId="62" xfId="0" applyFont="1" applyFill="1" applyBorder="1" applyAlignment="1">
      <alignment horizontal="center" vertical="center" wrapText="1"/>
    </xf>
    <xf numFmtId="0" fontId="24" fillId="2" borderId="58" xfId="0" applyFont="1" applyFill="1" applyBorder="1" applyAlignment="1">
      <alignment horizontal="center" vertical="center" wrapText="1"/>
    </xf>
    <xf numFmtId="180" fontId="19" fillId="2" borderId="52" xfId="1" applyNumberFormat="1" applyFont="1" applyFill="1" applyBorder="1" applyAlignment="1">
      <alignment horizontal="center"/>
    </xf>
    <xf numFmtId="180" fontId="19" fillId="2" borderId="53" xfId="1" applyNumberFormat="1" applyFont="1" applyFill="1" applyBorder="1" applyAlignment="1">
      <alignment horizontal="center"/>
    </xf>
    <xf numFmtId="180" fontId="19" fillId="2" borderId="54" xfId="1" applyNumberFormat="1" applyFont="1" applyFill="1" applyBorder="1" applyAlignment="1">
      <alignment horizontal="center"/>
    </xf>
    <xf numFmtId="180" fontId="19" fillId="2" borderId="64" xfId="1" applyNumberFormat="1" applyFont="1" applyFill="1" applyBorder="1" applyAlignment="1">
      <alignment horizontal="center"/>
    </xf>
    <xf numFmtId="180" fontId="19" fillId="2" borderId="60" xfId="1" applyNumberFormat="1" applyFont="1" applyFill="1" applyBorder="1" applyAlignment="1">
      <alignment horizontal="center"/>
    </xf>
    <xf numFmtId="38" fontId="19" fillId="2" borderId="64" xfId="1" applyFont="1" applyFill="1" applyBorder="1" applyAlignment="1">
      <alignment horizontal="center"/>
    </xf>
    <xf numFmtId="38" fontId="19" fillId="2" borderId="43" xfId="1" applyFont="1" applyFill="1" applyBorder="1" applyAlignment="1">
      <alignment horizontal="center"/>
    </xf>
    <xf numFmtId="38" fontId="19" fillId="2" borderId="60" xfId="1" applyFont="1" applyFill="1" applyBorder="1" applyAlignment="1">
      <alignment horizontal="center"/>
    </xf>
    <xf numFmtId="38" fontId="19" fillId="2" borderId="63" xfId="1" applyFont="1" applyFill="1" applyBorder="1" applyAlignment="1">
      <alignment horizontal="center"/>
    </xf>
    <xf numFmtId="38" fontId="19" fillId="2" borderId="53" xfId="1" applyFont="1" applyFill="1" applyBorder="1" applyAlignment="1">
      <alignment horizontal="center"/>
    </xf>
    <xf numFmtId="38" fontId="19" fillId="2" borderId="59" xfId="1" applyFont="1" applyFill="1" applyBorder="1" applyAlignment="1">
      <alignment horizontal="center"/>
    </xf>
    <xf numFmtId="38" fontId="19" fillId="0" borderId="52" xfId="1" applyFont="1" applyBorder="1" applyAlignment="1">
      <alignment horizontal="center"/>
    </xf>
    <xf numFmtId="38" fontId="19" fillId="0" borderId="54" xfId="1" applyFont="1" applyBorder="1" applyAlignment="1">
      <alignment horizontal="center"/>
    </xf>
    <xf numFmtId="49" fontId="24" fillId="0" borderId="55" xfId="0" applyNumberFormat="1" applyFont="1" applyBorder="1" applyAlignment="1">
      <alignment horizontal="center" vertical="center" wrapText="1"/>
    </xf>
    <xf numFmtId="49" fontId="24" fillId="0" borderId="57" xfId="0" applyNumberFormat="1" applyFont="1" applyBorder="1" applyAlignment="1">
      <alignment horizontal="center" vertical="center" wrapText="1"/>
    </xf>
    <xf numFmtId="0" fontId="24" fillId="0" borderId="62" xfId="0" applyFont="1" applyBorder="1" applyAlignment="1">
      <alignment horizontal="center" vertical="center" wrapText="1"/>
    </xf>
    <xf numFmtId="0" fontId="24" fillId="0" borderId="58" xfId="0" applyFont="1" applyBorder="1" applyAlignment="1">
      <alignment horizontal="center" vertical="center" wrapText="1"/>
    </xf>
    <xf numFmtId="38" fontId="19" fillId="0" borderId="63" xfId="1" applyFont="1" applyBorder="1" applyAlignment="1">
      <alignment horizontal="center"/>
    </xf>
    <xf numFmtId="38" fontId="19" fillId="0" borderId="59" xfId="1" applyFont="1" applyBorder="1" applyAlignment="1">
      <alignment horizontal="center"/>
    </xf>
    <xf numFmtId="176" fontId="17" fillId="0" borderId="52" xfId="0" applyNumberFormat="1" applyFont="1" applyBorder="1" applyAlignment="1">
      <alignment horizontal="center" shrinkToFit="1"/>
    </xf>
    <xf numFmtId="176" fontId="17" fillId="0" borderId="53" xfId="0" applyNumberFormat="1" applyFont="1" applyBorder="1" applyAlignment="1">
      <alignment horizontal="center" shrinkToFit="1"/>
    </xf>
    <xf numFmtId="176" fontId="17" fillId="0" borderId="54" xfId="0" applyNumberFormat="1" applyFont="1" applyBorder="1" applyAlignment="1">
      <alignment horizontal="center" shrinkToFi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17" fillId="0" borderId="21" xfId="0" applyFont="1" applyBorder="1" applyAlignment="1">
      <alignment horizontal="center" vertical="center"/>
    </xf>
    <xf numFmtId="38" fontId="19" fillId="0" borderId="64" xfId="1" applyFont="1" applyBorder="1" applyAlignment="1">
      <alignment horizontal="center"/>
    </xf>
    <xf numFmtId="38" fontId="19" fillId="0" borderId="60" xfId="1" applyFont="1" applyBorder="1" applyAlignment="1">
      <alignment horizontal="center"/>
    </xf>
    <xf numFmtId="176" fontId="17" fillId="0" borderId="47" xfId="0" applyNumberFormat="1" applyFont="1" applyBorder="1" applyAlignment="1">
      <alignment horizontal="center" shrinkToFit="1"/>
    </xf>
    <xf numFmtId="176" fontId="17" fillId="0" borderId="43" xfId="0" applyNumberFormat="1" applyFont="1" applyBorder="1" applyAlignment="1">
      <alignment horizontal="center" shrinkToFit="1"/>
    </xf>
    <xf numFmtId="176" fontId="17" fillId="0" borderId="48" xfId="0" applyNumberFormat="1" applyFont="1" applyBorder="1" applyAlignment="1">
      <alignment horizontal="center" shrinkToFit="1"/>
    </xf>
    <xf numFmtId="177" fontId="26" fillId="0" borderId="26" xfId="0" applyNumberFormat="1" applyFont="1" applyBorder="1" applyAlignment="1">
      <alignment horizontal="center"/>
    </xf>
    <xf numFmtId="177" fontId="26" fillId="0" borderId="28" xfId="0" applyNumberFormat="1" applyFont="1" applyBorder="1" applyAlignment="1">
      <alignment horizontal="center"/>
    </xf>
    <xf numFmtId="38" fontId="19" fillId="0" borderId="49" xfId="1" applyFont="1" applyBorder="1" applyAlignment="1">
      <alignment horizontal="center"/>
    </xf>
    <xf numFmtId="38" fontId="19" fillId="0" borderId="51" xfId="1" applyFont="1" applyBorder="1" applyAlignment="1">
      <alignment horizontal="center"/>
    </xf>
    <xf numFmtId="0" fontId="21" fillId="2" borderId="1"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1" fillId="0" borderId="1" xfId="0" applyFont="1" applyBorder="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2" xfId="0" applyFont="1" applyBorder="1" applyAlignment="1">
      <alignment horizontal="center" wrapText="1"/>
    </xf>
    <xf numFmtId="0" fontId="21" fillId="0" borderId="9" xfId="0" applyFont="1" applyBorder="1" applyAlignment="1">
      <alignment horizontal="center" wrapText="1"/>
    </xf>
    <xf numFmtId="180" fontId="19" fillId="2" borderId="65" xfId="1" applyNumberFormat="1" applyFont="1" applyFill="1" applyBorder="1" applyAlignment="1">
      <alignment horizontal="center"/>
    </xf>
    <xf numFmtId="180" fontId="19" fillId="2" borderId="61" xfId="1" applyNumberFormat="1" applyFont="1" applyFill="1" applyBorder="1" applyAlignment="1">
      <alignment horizontal="center"/>
    </xf>
    <xf numFmtId="38" fontId="19" fillId="0" borderId="65" xfId="1" applyFont="1" applyBorder="1" applyAlignment="1">
      <alignment horizontal="center"/>
    </xf>
    <xf numFmtId="38" fontId="19" fillId="0" borderId="61" xfId="1" applyFont="1" applyBorder="1" applyAlignment="1">
      <alignment horizontal="center"/>
    </xf>
    <xf numFmtId="176" fontId="19" fillId="0" borderId="49" xfId="0" applyNumberFormat="1" applyFont="1" applyBorder="1" applyAlignment="1">
      <alignment horizontal="center" shrinkToFit="1"/>
    </xf>
    <xf numFmtId="176" fontId="19" fillId="0" borderId="50" xfId="0" applyNumberFormat="1" applyFont="1" applyBorder="1" applyAlignment="1">
      <alignment horizontal="center" shrinkToFit="1"/>
    </xf>
    <xf numFmtId="176" fontId="19" fillId="0" borderId="51" xfId="0" applyNumberFormat="1" applyFont="1" applyBorder="1" applyAlignment="1">
      <alignment horizontal="center" shrinkToFit="1"/>
    </xf>
    <xf numFmtId="176" fontId="19" fillId="0" borderId="47" xfId="0" applyNumberFormat="1" applyFont="1" applyBorder="1" applyAlignment="1">
      <alignment horizontal="center" shrinkToFit="1"/>
    </xf>
    <xf numFmtId="176" fontId="19" fillId="0" borderId="43" xfId="0" applyNumberFormat="1" applyFont="1" applyBorder="1" applyAlignment="1">
      <alignment horizontal="center" shrinkToFit="1"/>
    </xf>
    <xf numFmtId="176" fontId="19" fillId="0" borderId="48" xfId="0" applyNumberFormat="1" applyFont="1" applyBorder="1" applyAlignment="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FFCC99"/>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28</xdr:col>
      <xdr:colOff>120650</xdr:colOff>
      <xdr:row>0</xdr:row>
      <xdr:rowOff>44450</xdr:rowOff>
    </xdr:from>
    <xdr:to>
      <xdr:col>35</xdr:col>
      <xdr:colOff>154487</xdr:colOff>
      <xdr:row>28</xdr:row>
      <xdr:rowOff>128270</xdr:rowOff>
    </xdr:to>
    <xdr:pic>
      <xdr:nvPicPr>
        <xdr:cNvPr id="6" name="図 5">
          <a:extLst>
            <a:ext uri="{FF2B5EF4-FFF2-40B4-BE49-F238E27FC236}">
              <a16:creationId xmlns:a16="http://schemas.microsoft.com/office/drawing/2014/main" id="{3840CA63-FA77-7D64-4946-8628C82B8B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390" y="44450"/>
          <a:ext cx="4301037" cy="5684520"/>
        </a:xfrm>
        <a:prstGeom prst="rect">
          <a:avLst/>
        </a:prstGeom>
      </xdr:spPr>
    </xdr:pic>
    <xdr:clientData/>
  </xdr:twoCellAnchor>
  <xdr:twoCellAnchor>
    <xdr:from>
      <xdr:col>30</xdr:col>
      <xdr:colOff>606453</xdr:colOff>
      <xdr:row>0</xdr:row>
      <xdr:rowOff>139148</xdr:rowOff>
    </xdr:from>
    <xdr:to>
      <xdr:col>32</xdr:col>
      <xdr:colOff>242129</xdr:colOff>
      <xdr:row>1</xdr:row>
      <xdr:rowOff>180451</xdr:rowOff>
    </xdr:to>
    <xdr:sp macro="" textlink="">
      <xdr:nvSpPr>
        <xdr:cNvPr id="7" name="正方形/長方形 6">
          <a:extLst>
            <a:ext uri="{FF2B5EF4-FFF2-40B4-BE49-F238E27FC236}">
              <a16:creationId xmlns:a16="http://schemas.microsoft.com/office/drawing/2014/main" id="{581DC477-F968-342D-2A24-ABB7F388CCF1}"/>
            </a:ext>
          </a:extLst>
        </xdr:cNvPr>
        <xdr:cNvSpPr/>
      </xdr:nvSpPr>
      <xdr:spPr>
        <a:xfrm>
          <a:off x="8505853" y="139148"/>
          <a:ext cx="854876" cy="206403"/>
        </a:xfrm>
        <a:prstGeom prst="rect">
          <a:avLst/>
        </a:prstGeom>
        <a:solidFill>
          <a:schemeClr val="accent2">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t>発注書 例</a:t>
          </a:r>
        </a:p>
      </xdr:txBody>
    </xdr:sp>
    <xdr:clientData/>
  </xdr:twoCellAnchor>
  <xdr:twoCellAnchor>
    <xdr:from>
      <xdr:col>3</xdr:col>
      <xdr:colOff>17318</xdr:colOff>
      <xdr:row>18</xdr:row>
      <xdr:rowOff>17319</xdr:rowOff>
    </xdr:from>
    <xdr:to>
      <xdr:col>12</xdr:col>
      <xdr:colOff>208972</xdr:colOff>
      <xdr:row>18</xdr:row>
      <xdr:rowOff>249382</xdr:rowOff>
    </xdr:to>
    <xdr:sp macro="" textlink="">
      <xdr:nvSpPr>
        <xdr:cNvPr id="8" name="四角形: 角を丸くする 7">
          <a:extLst>
            <a:ext uri="{FF2B5EF4-FFF2-40B4-BE49-F238E27FC236}">
              <a16:creationId xmlns:a16="http://schemas.microsoft.com/office/drawing/2014/main" id="{F8E4A5E9-ACB2-0072-3918-2AD01DE84ABD}"/>
            </a:ext>
          </a:extLst>
        </xdr:cNvPr>
        <xdr:cNvSpPr/>
      </xdr:nvSpPr>
      <xdr:spPr>
        <a:xfrm>
          <a:off x="938645" y="3096492"/>
          <a:ext cx="2249054" cy="232063"/>
        </a:xfrm>
        <a:prstGeom prst="roundRect">
          <a:avLst>
            <a:gd name="adj" fmla="val 9986"/>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10</xdr:row>
      <xdr:rowOff>31750</xdr:rowOff>
    </xdr:from>
    <xdr:to>
      <xdr:col>31</xdr:col>
      <xdr:colOff>596900</xdr:colOff>
      <xdr:row>11</xdr:row>
      <xdr:rowOff>114300</xdr:rowOff>
    </xdr:to>
    <xdr:sp macro="" textlink="">
      <xdr:nvSpPr>
        <xdr:cNvPr id="9" name="四角形: 角を丸くする 8">
          <a:extLst>
            <a:ext uri="{FF2B5EF4-FFF2-40B4-BE49-F238E27FC236}">
              <a16:creationId xmlns:a16="http://schemas.microsoft.com/office/drawing/2014/main" id="{0EE75770-9977-CE74-FCC1-A03460765343}"/>
            </a:ext>
          </a:extLst>
        </xdr:cNvPr>
        <xdr:cNvSpPr/>
      </xdr:nvSpPr>
      <xdr:spPr>
        <a:xfrm>
          <a:off x="7480300" y="1803400"/>
          <a:ext cx="1625600" cy="2349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161982</xdr:colOff>
      <xdr:row>1</xdr:row>
      <xdr:rowOff>99060</xdr:rowOff>
    </xdr:from>
    <xdr:to>
      <xdr:col>29</xdr:col>
      <xdr:colOff>487680</xdr:colOff>
      <xdr:row>1</xdr:row>
      <xdr:rowOff>238298</xdr:rowOff>
    </xdr:to>
    <xdr:sp macro="" textlink="">
      <xdr:nvSpPr>
        <xdr:cNvPr id="10" name="四角形: 角を丸くする 9">
          <a:extLst>
            <a:ext uri="{FF2B5EF4-FFF2-40B4-BE49-F238E27FC236}">
              <a16:creationId xmlns:a16="http://schemas.microsoft.com/office/drawing/2014/main" id="{B9D0C794-470E-50D9-F358-1804DB737417}"/>
            </a:ext>
          </a:extLst>
        </xdr:cNvPr>
        <xdr:cNvSpPr/>
      </xdr:nvSpPr>
      <xdr:spPr>
        <a:xfrm>
          <a:off x="7454322" y="266700"/>
          <a:ext cx="325698" cy="139238"/>
        </a:xfrm>
        <a:prstGeom prst="roundRect">
          <a:avLst>
            <a:gd name="adj" fmla="val 9986"/>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32558</xdr:colOff>
      <xdr:row>18</xdr:row>
      <xdr:rowOff>17319</xdr:rowOff>
    </xdr:from>
    <xdr:to>
      <xdr:col>2</xdr:col>
      <xdr:colOff>220980</xdr:colOff>
      <xdr:row>19</xdr:row>
      <xdr:rowOff>0</xdr:rowOff>
    </xdr:to>
    <xdr:sp macro="" textlink="">
      <xdr:nvSpPr>
        <xdr:cNvPr id="12" name="四角形: 角を丸くする 11">
          <a:extLst>
            <a:ext uri="{FF2B5EF4-FFF2-40B4-BE49-F238E27FC236}">
              <a16:creationId xmlns:a16="http://schemas.microsoft.com/office/drawing/2014/main" id="{967966E6-1959-F1E5-1ACE-B960B9448055}"/>
            </a:ext>
          </a:extLst>
        </xdr:cNvPr>
        <xdr:cNvSpPr/>
      </xdr:nvSpPr>
      <xdr:spPr>
        <a:xfrm>
          <a:off x="497378" y="3103419"/>
          <a:ext cx="417022" cy="234141"/>
        </a:xfrm>
        <a:prstGeom prst="roundRect">
          <a:avLst>
            <a:gd name="adj" fmla="val 9986"/>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30072</xdr:colOff>
      <xdr:row>11</xdr:row>
      <xdr:rowOff>96636</xdr:rowOff>
    </xdr:from>
    <xdr:to>
      <xdr:col>29</xdr:col>
      <xdr:colOff>200865</xdr:colOff>
      <xdr:row>18</xdr:row>
      <xdr:rowOff>75874</xdr:rowOff>
    </xdr:to>
    <xdr:cxnSp macro="">
      <xdr:nvCxnSpPr>
        <xdr:cNvPr id="22" name="コネクタ: カギ線 21">
          <a:extLst>
            <a:ext uri="{FF2B5EF4-FFF2-40B4-BE49-F238E27FC236}">
              <a16:creationId xmlns:a16="http://schemas.microsoft.com/office/drawing/2014/main" id="{46362491-DE4C-4A26-02AF-434344DFFA00}"/>
            </a:ext>
          </a:extLst>
        </xdr:cNvPr>
        <xdr:cNvCxnSpPr/>
      </xdr:nvCxnSpPr>
      <xdr:spPr>
        <a:xfrm rot="10800000" flipV="1">
          <a:off x="3316611" y="2018201"/>
          <a:ext cx="4298845" cy="1125551"/>
        </a:xfrm>
        <a:prstGeom prst="bentConnector3">
          <a:avLst>
            <a:gd name="adj1" fmla="val 1321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213360</xdr:colOff>
      <xdr:row>1</xdr:row>
      <xdr:rowOff>238298</xdr:rowOff>
    </xdr:from>
    <xdr:to>
      <xdr:col>29</xdr:col>
      <xdr:colOff>324831</xdr:colOff>
      <xdr:row>18</xdr:row>
      <xdr:rowOff>4355</xdr:rowOff>
    </xdr:to>
    <xdr:grpSp>
      <xdr:nvGrpSpPr>
        <xdr:cNvPr id="60" name="グループ化 59">
          <a:extLst>
            <a:ext uri="{FF2B5EF4-FFF2-40B4-BE49-F238E27FC236}">
              <a16:creationId xmlns:a16="http://schemas.microsoft.com/office/drawing/2014/main" id="{0D0E7295-6E26-A530-C325-53097731EBC8}"/>
            </a:ext>
          </a:extLst>
        </xdr:cNvPr>
        <xdr:cNvGrpSpPr/>
      </xdr:nvGrpSpPr>
      <xdr:grpSpPr>
        <a:xfrm>
          <a:off x="929640" y="405938"/>
          <a:ext cx="6733251" cy="2684517"/>
          <a:chOff x="906780" y="405938"/>
          <a:chExt cx="6710391" cy="2684517"/>
        </a:xfrm>
      </xdr:grpSpPr>
      <xdr:cxnSp macro="">
        <xdr:nvCxnSpPr>
          <xdr:cNvPr id="41" name="コネクタ: カギ線 40">
            <a:extLst>
              <a:ext uri="{FF2B5EF4-FFF2-40B4-BE49-F238E27FC236}">
                <a16:creationId xmlns:a16="http://schemas.microsoft.com/office/drawing/2014/main" id="{BA1D5F79-6E68-8675-3EA1-BDDB6A3405B5}"/>
              </a:ext>
            </a:extLst>
          </xdr:cNvPr>
          <xdr:cNvCxnSpPr/>
        </xdr:nvCxnSpPr>
        <xdr:spPr>
          <a:xfrm rot="5400000">
            <a:off x="796834" y="618309"/>
            <a:ext cx="2582092" cy="2362200"/>
          </a:xfrm>
          <a:prstGeom prst="bentConnector3">
            <a:avLst>
              <a:gd name="adj1" fmla="val 8968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コネクタ: カギ線 54">
            <a:extLst>
              <a:ext uri="{FF2B5EF4-FFF2-40B4-BE49-F238E27FC236}">
                <a16:creationId xmlns:a16="http://schemas.microsoft.com/office/drawing/2014/main" id="{979458C9-F51D-41F4-47B8-F4FDD631CF3C}"/>
              </a:ext>
            </a:extLst>
          </xdr:cNvPr>
          <xdr:cNvCxnSpPr>
            <a:endCxn id="10" idx="2"/>
          </xdr:cNvCxnSpPr>
        </xdr:nvCxnSpPr>
        <xdr:spPr>
          <a:xfrm flipV="1">
            <a:off x="3256659" y="405938"/>
            <a:ext cx="4360512" cy="104115"/>
          </a:xfrm>
          <a:prstGeom prst="bentConnector2">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26</xdr:col>
      <xdr:colOff>83820</xdr:colOff>
      <xdr:row>8</xdr:row>
      <xdr:rowOff>0</xdr:rowOff>
    </xdr:from>
    <xdr:to>
      <xdr:col>27</xdr:col>
      <xdr:colOff>228600</xdr:colOff>
      <xdr:row>10</xdr:row>
      <xdr:rowOff>76200</xdr:rowOff>
    </xdr:to>
    <xdr:pic>
      <xdr:nvPicPr>
        <xdr:cNvPr id="2" name="図 1">
          <a:extLst>
            <a:ext uri="{FF2B5EF4-FFF2-40B4-BE49-F238E27FC236}">
              <a16:creationId xmlns:a16="http://schemas.microsoft.com/office/drawing/2014/main" id="{00F0D1D6-E447-510A-4979-9D46D5FABF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24600" y="147828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220980</xdr:colOff>
      <xdr:row>7</xdr:row>
      <xdr:rowOff>114300</xdr:rowOff>
    </xdr:from>
    <xdr:to>
      <xdr:col>12</xdr:col>
      <xdr:colOff>114300</xdr:colOff>
      <xdr:row>10</xdr:row>
      <xdr:rowOff>76200</xdr:rowOff>
    </xdr:to>
    <xdr:sp macro="" textlink="">
      <xdr:nvSpPr>
        <xdr:cNvPr id="3" name="吹き出し: 角を丸めた四角形 2">
          <a:extLst>
            <a:ext uri="{FF2B5EF4-FFF2-40B4-BE49-F238E27FC236}">
              <a16:creationId xmlns:a16="http://schemas.microsoft.com/office/drawing/2014/main" id="{B16CC845-CB03-F607-6E92-CEC1F2371D98}"/>
            </a:ext>
          </a:extLst>
        </xdr:cNvPr>
        <xdr:cNvSpPr/>
      </xdr:nvSpPr>
      <xdr:spPr>
        <a:xfrm>
          <a:off x="1874520" y="1424940"/>
          <a:ext cx="1264920" cy="434340"/>
        </a:xfrm>
        <a:prstGeom prst="wedgeRoundRectCallout">
          <a:avLst>
            <a:gd name="adj1" fmla="val -37859"/>
            <a:gd name="adj2" fmla="val 68286"/>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a:t>貴社の振込先口座をご記載ください。</a:t>
          </a:r>
        </a:p>
      </xdr:txBody>
    </xdr:sp>
    <xdr:clientData/>
  </xdr:twoCellAnchor>
  <xdr:twoCellAnchor>
    <xdr:from>
      <xdr:col>17</xdr:col>
      <xdr:colOff>76200</xdr:colOff>
      <xdr:row>4</xdr:row>
      <xdr:rowOff>205740</xdr:rowOff>
    </xdr:from>
    <xdr:to>
      <xdr:col>26</xdr:col>
      <xdr:colOff>144780</xdr:colOff>
      <xdr:row>7</xdr:row>
      <xdr:rowOff>91440</xdr:rowOff>
    </xdr:to>
    <xdr:sp macro="" textlink="">
      <xdr:nvSpPr>
        <xdr:cNvPr id="4" name="吹き出し: 角を丸めた四角形 3">
          <a:extLst>
            <a:ext uri="{FF2B5EF4-FFF2-40B4-BE49-F238E27FC236}">
              <a16:creationId xmlns:a16="http://schemas.microsoft.com/office/drawing/2014/main" id="{231CE03B-32A5-4EE8-9AD1-541451968ACC}"/>
            </a:ext>
          </a:extLst>
        </xdr:cNvPr>
        <xdr:cNvSpPr/>
      </xdr:nvSpPr>
      <xdr:spPr>
        <a:xfrm>
          <a:off x="4244340" y="967740"/>
          <a:ext cx="2141220" cy="434340"/>
        </a:xfrm>
        <a:prstGeom prst="wedgeRoundRectCallout">
          <a:avLst>
            <a:gd name="adj1" fmla="val 43931"/>
            <a:gd name="adj2" fmla="val 82321"/>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a:t>貴社の会社名・ご住所などご記載の上</a:t>
          </a:r>
          <a:endParaRPr kumimoji="1" lang="en-US" altLang="ja-JP" sz="900"/>
        </a:p>
        <a:p>
          <a:pPr algn="l"/>
          <a:r>
            <a:rPr kumimoji="1" lang="ja-JP" altLang="en-US" sz="900"/>
            <a:t>押印お願いいたします。</a:t>
          </a:r>
        </a:p>
      </xdr:txBody>
    </xdr:sp>
    <xdr:clientData/>
  </xdr:twoCellAnchor>
  <xdr:oneCellAnchor>
    <xdr:from>
      <xdr:col>28</xdr:col>
      <xdr:colOff>48583</xdr:colOff>
      <xdr:row>29</xdr:row>
      <xdr:rowOff>11709</xdr:rowOff>
    </xdr:from>
    <xdr:ext cx="4565750" cy="1215958"/>
    <xdr:sp macro="" textlink="">
      <xdr:nvSpPr>
        <xdr:cNvPr id="5" name="正方形/長方形 4">
          <a:extLst>
            <a:ext uri="{FF2B5EF4-FFF2-40B4-BE49-F238E27FC236}">
              <a16:creationId xmlns:a16="http://schemas.microsoft.com/office/drawing/2014/main" id="{F14E8B11-FC1D-D844-7913-93A020BB0036}"/>
            </a:ext>
          </a:extLst>
        </xdr:cNvPr>
        <xdr:cNvSpPr/>
      </xdr:nvSpPr>
      <xdr:spPr>
        <a:xfrm>
          <a:off x="6788050" y="5896042"/>
          <a:ext cx="4565750" cy="1215958"/>
        </a:xfrm>
        <a:prstGeom prst="rect">
          <a:avLst/>
        </a:prstGeom>
        <a:solidFill>
          <a:schemeClr val="bg1"/>
        </a:solidFill>
        <a:ln>
          <a:solidFill>
            <a:srgbClr val="FF0000"/>
          </a:solidFill>
        </a:ln>
      </xdr:spPr>
      <xdr:txBody>
        <a:bodyPr wrap="square" lIns="91440" tIns="45720" rIns="91440" bIns="45720">
          <a:noAutofit/>
        </a:bodyPr>
        <a:lstStyle/>
        <a:p>
          <a:pPr algn="l"/>
          <a:r>
            <a:rPr lang="en-US" altLang="ja-JP" sz="1200" b="0" cap="none" spc="0">
              <a:ln w="0"/>
              <a:solidFill>
                <a:schemeClr val="accent1"/>
              </a:solidFill>
              <a:effectLst>
                <a:outerShdw blurRad="38100" dist="25400" dir="5400000" algn="ctr" rotWithShape="0">
                  <a:srgbClr val="6E747A">
                    <a:alpha val="43000"/>
                  </a:srgbClr>
                </a:outerShdw>
              </a:effectLst>
            </a:rPr>
            <a:t>※</a:t>
          </a:r>
          <a:r>
            <a:rPr lang="ja-JP" altLang="en-US" sz="1200" b="0" cap="none" spc="0">
              <a:ln w="0"/>
              <a:solidFill>
                <a:schemeClr val="accent1"/>
              </a:solidFill>
              <a:effectLst>
                <a:outerShdw blurRad="38100" dist="25400" dir="5400000" algn="ctr" rotWithShape="0">
                  <a:srgbClr val="6E747A">
                    <a:alpha val="43000"/>
                  </a:srgbClr>
                </a:outerShdw>
              </a:effectLst>
            </a:rPr>
            <a:t>発注書について</a:t>
          </a:r>
          <a:endParaRPr lang="en-US" altLang="ja-JP" sz="1200" b="0" cap="none" spc="0">
            <a:ln w="0"/>
            <a:solidFill>
              <a:schemeClr val="accent1"/>
            </a:solidFill>
            <a:effectLst>
              <a:outerShdw blurRad="38100" dist="25400" dir="5400000" algn="ctr" rotWithShape="0">
                <a:srgbClr val="6E747A">
                  <a:alpha val="43000"/>
                </a:srgbClr>
              </a:outerShdw>
            </a:effectLst>
          </a:endParaRPr>
        </a:p>
        <a:p>
          <a:pPr algn="l"/>
          <a:r>
            <a:rPr lang="ja-JP" altLang="en-US" sz="1200" b="0" cap="none" spc="0">
              <a:ln w="0"/>
              <a:solidFill>
                <a:schemeClr val="accent1"/>
              </a:solidFill>
              <a:effectLst>
                <a:outerShdw blurRad="38100" dist="25400" dir="5400000" algn="ctr" rotWithShape="0">
                  <a:srgbClr val="6E747A">
                    <a:alpha val="43000"/>
                  </a:srgbClr>
                </a:outerShdw>
              </a:effectLst>
            </a:rPr>
            <a:t>・発注書が発行されていない現場につきましてはお手数ですが担当者へお問合せください</a:t>
          </a:r>
          <a:endParaRPr lang="en-US" altLang="ja-JP" sz="1200" b="0" cap="none" spc="0">
            <a:ln w="0"/>
            <a:solidFill>
              <a:schemeClr val="accent1"/>
            </a:solidFill>
            <a:effectLst>
              <a:outerShdw blurRad="38100" dist="25400" dir="5400000" algn="ctr" rotWithShape="0">
                <a:srgbClr val="6E747A">
                  <a:alpha val="43000"/>
                </a:srgbClr>
              </a:outerShdw>
            </a:effectLst>
          </a:endParaRPr>
        </a:p>
        <a:p>
          <a:pPr algn="l"/>
          <a:r>
            <a:rPr lang="ja-JP" altLang="en-US" sz="1200" b="0" cap="none" spc="0">
              <a:ln w="0"/>
              <a:solidFill>
                <a:schemeClr val="accent1"/>
              </a:solidFill>
              <a:effectLst>
                <a:outerShdw blurRad="38100" dist="25400" dir="5400000" algn="ctr" rotWithShape="0">
                  <a:srgbClr val="6E747A">
                    <a:alpha val="43000"/>
                  </a:srgbClr>
                </a:outerShdw>
              </a:effectLst>
            </a:rPr>
            <a:t>・常用工事で発注書の発行がない場合・発注管理</a:t>
          </a:r>
          <a:r>
            <a:rPr lang="en-US" altLang="ja-JP" sz="1200" b="0" cap="none" spc="0">
              <a:ln w="0"/>
              <a:solidFill>
                <a:schemeClr val="accent1"/>
              </a:solidFill>
              <a:effectLst>
                <a:outerShdw blurRad="38100" dist="25400" dir="5400000" algn="ctr" rotWithShape="0">
                  <a:srgbClr val="6E747A">
                    <a:alpha val="43000"/>
                  </a:srgbClr>
                </a:outerShdw>
              </a:effectLst>
            </a:rPr>
            <a:t>ID</a:t>
          </a:r>
          <a:r>
            <a:rPr lang="ja-JP" altLang="en-US" sz="1200" b="0" cap="none" spc="0">
              <a:ln w="0"/>
              <a:solidFill>
                <a:schemeClr val="accent1"/>
              </a:solidFill>
              <a:effectLst>
                <a:outerShdw blurRad="38100" dist="25400" dir="5400000" algn="ctr" rotWithShape="0">
                  <a:srgbClr val="6E747A">
                    <a:alpha val="43000"/>
                  </a:srgbClr>
                </a:outerShdw>
              </a:effectLst>
            </a:rPr>
            <a:t>が不明な場合は工事名のみの入力をお願い致します。</a:t>
          </a:r>
          <a:endParaRPr lang="en-US" altLang="ja-JP" sz="12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xdr:from>
      <xdr:col>0</xdr:col>
      <xdr:colOff>254846</xdr:colOff>
      <xdr:row>21</xdr:row>
      <xdr:rowOff>241300</xdr:rowOff>
    </xdr:from>
    <xdr:to>
      <xdr:col>4</xdr:col>
      <xdr:colOff>33865</xdr:colOff>
      <xdr:row>23</xdr:row>
      <xdr:rowOff>169334</xdr:rowOff>
    </xdr:to>
    <xdr:sp macro="" textlink="">
      <xdr:nvSpPr>
        <xdr:cNvPr id="11" name="吹き出し: 角を丸めた四角形 10">
          <a:extLst>
            <a:ext uri="{FF2B5EF4-FFF2-40B4-BE49-F238E27FC236}">
              <a16:creationId xmlns:a16="http://schemas.microsoft.com/office/drawing/2014/main" id="{57EE9CC1-F79C-392D-3251-01559002F2DF}"/>
            </a:ext>
          </a:extLst>
        </xdr:cNvPr>
        <xdr:cNvSpPr/>
      </xdr:nvSpPr>
      <xdr:spPr>
        <a:xfrm>
          <a:off x="254846" y="4093633"/>
          <a:ext cx="981286" cy="436034"/>
        </a:xfrm>
        <a:prstGeom prst="wedgeRoundRectCallout">
          <a:avLst>
            <a:gd name="adj1" fmla="val -42335"/>
            <a:gd name="adj2" fmla="val -96763"/>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a:t>完工日を</a:t>
          </a:r>
          <a:endParaRPr kumimoji="1" lang="en-US" altLang="ja-JP" sz="900"/>
        </a:p>
        <a:p>
          <a:pPr algn="l"/>
          <a:r>
            <a:rPr kumimoji="1" lang="ja-JP" altLang="en-US" sz="900"/>
            <a:t>ご記載ください。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7CD5-C4A6-48D2-8E6A-B56053D55DAF}">
  <dimension ref="A1:AD69"/>
  <sheetViews>
    <sheetView tabSelected="1" view="pageBreakPreview" topLeftCell="A13" zoomScale="110" zoomScaleNormal="110" zoomScaleSheetLayoutView="110" workbookViewId="0">
      <selection activeCell="AF9" sqref="AF9"/>
    </sheetView>
  </sheetViews>
  <sheetFormatPr defaultRowHeight="13.2"/>
  <cols>
    <col min="1" max="1" width="8" style="1" customWidth="1"/>
    <col min="2" max="3" width="5" style="1" customWidth="1"/>
    <col min="4" max="24" width="3.33203125" style="1" customWidth="1"/>
    <col min="25" max="27" width="3.44140625" style="1" customWidth="1"/>
    <col min="28" max="28" width="3.6640625" style="1" customWidth="1"/>
    <col min="29" max="29" width="8.88671875" style="1"/>
    <col min="30" max="43" width="8.88671875" style="1" customWidth="1"/>
    <col min="44" max="16384" width="8.88671875" style="1"/>
  </cols>
  <sheetData>
    <row r="1" spans="1:30">
      <c r="A1" s="17"/>
      <c r="B1" s="17"/>
      <c r="C1" s="17"/>
      <c r="D1" s="17"/>
      <c r="E1" s="17"/>
      <c r="F1" s="17"/>
      <c r="G1" s="17"/>
      <c r="H1" s="17"/>
      <c r="I1" s="17"/>
      <c r="J1" s="17"/>
      <c r="K1" s="17"/>
      <c r="L1" s="17"/>
      <c r="M1" s="17"/>
      <c r="N1" s="17"/>
      <c r="O1" s="17"/>
      <c r="P1" s="17"/>
      <c r="Q1" s="17"/>
      <c r="R1" s="17"/>
      <c r="S1" s="17"/>
      <c r="T1" s="17"/>
      <c r="U1" s="17"/>
      <c r="V1" s="70">
        <v>2026</v>
      </c>
      <c r="W1" s="70"/>
      <c r="X1" s="18" t="s">
        <v>37</v>
      </c>
      <c r="Y1" s="18"/>
      <c r="Z1" s="18" t="s">
        <v>35</v>
      </c>
      <c r="AA1" s="18"/>
      <c r="AB1" s="18" t="s">
        <v>36</v>
      </c>
    </row>
    <row r="2" spans="1:30" ht="21.6" customHeight="1">
      <c r="A2" s="71" t="s">
        <v>4</v>
      </c>
      <c r="B2" s="71"/>
      <c r="C2" s="71"/>
      <c r="D2" s="71"/>
      <c r="E2" s="71"/>
      <c r="F2" s="71"/>
      <c r="G2" s="71"/>
      <c r="H2" s="71"/>
      <c r="I2" s="71"/>
      <c r="J2" s="71"/>
      <c r="K2" s="71"/>
      <c r="L2" s="71"/>
      <c r="M2" s="71"/>
      <c r="N2" s="71"/>
      <c r="O2" s="71"/>
      <c r="P2" s="71"/>
      <c r="Q2" s="71"/>
      <c r="R2" s="71"/>
      <c r="S2" s="71"/>
      <c r="T2" s="71"/>
      <c r="U2" s="71"/>
      <c r="V2" s="71"/>
      <c r="W2" s="71"/>
      <c r="X2" s="71"/>
      <c r="Y2" s="71"/>
      <c r="Z2" s="71"/>
      <c r="AA2" s="71"/>
      <c r="AB2" s="71"/>
    </row>
    <row r="3" spans="1:30" ht="9"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30" s="4" customFormat="1" ht="16.2">
      <c r="A4" s="153" t="s">
        <v>57</v>
      </c>
      <c r="B4" s="153"/>
      <c r="C4" s="153"/>
      <c r="D4" s="153"/>
      <c r="E4" s="153"/>
      <c r="F4" s="153"/>
      <c r="G4" s="153"/>
      <c r="H4" s="153"/>
      <c r="I4" s="153"/>
      <c r="J4" s="153"/>
      <c r="K4" s="20"/>
      <c r="L4" s="20"/>
      <c r="M4" s="20"/>
      <c r="N4" s="20"/>
      <c r="O4" s="20"/>
      <c r="P4" s="20"/>
      <c r="Q4" s="20"/>
      <c r="R4" s="20"/>
      <c r="S4" s="20"/>
      <c r="T4" s="72"/>
      <c r="U4" s="73"/>
      <c r="V4" s="73" t="s">
        <v>29</v>
      </c>
      <c r="W4" s="73"/>
      <c r="X4" s="73"/>
      <c r="Y4" s="73"/>
      <c r="Z4" s="73"/>
      <c r="AA4" s="73" t="s">
        <v>30</v>
      </c>
      <c r="AB4" s="74"/>
      <c r="AD4" s="1" t="s">
        <v>43</v>
      </c>
    </row>
    <row r="5" spans="1:30" s="4" customFormat="1" ht="20.399999999999999" customHeight="1">
      <c r="A5" s="117" t="s">
        <v>41</v>
      </c>
      <c r="B5" s="117"/>
      <c r="C5" s="117"/>
      <c r="D5" s="117"/>
      <c r="E5" s="117"/>
      <c r="F5" s="117"/>
      <c r="G5" s="117"/>
      <c r="H5" s="117"/>
      <c r="I5" s="117"/>
      <c r="J5" s="117"/>
      <c r="K5" s="20"/>
      <c r="L5" s="20"/>
      <c r="M5" s="20"/>
      <c r="N5" s="20"/>
      <c r="O5" s="20"/>
      <c r="P5" s="20"/>
      <c r="Q5" s="20"/>
      <c r="R5" s="20"/>
      <c r="S5" s="20"/>
      <c r="T5" s="21"/>
      <c r="U5" s="21"/>
      <c r="V5" s="21"/>
      <c r="W5" s="21"/>
      <c r="X5" s="21"/>
      <c r="Y5" s="21"/>
      <c r="Z5" s="21"/>
      <c r="AA5" s="21"/>
      <c r="AB5" s="21"/>
      <c r="AD5" s="1" t="s">
        <v>44</v>
      </c>
    </row>
    <row r="6" spans="1:30" ht="5.4"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30" ht="13.2" customHeight="1">
      <c r="A7" s="110" t="s">
        <v>21</v>
      </c>
      <c r="B7" s="111"/>
      <c r="C7" s="80"/>
      <c r="D7" s="82">
        <f>W46</f>
        <v>0</v>
      </c>
      <c r="E7" s="82"/>
      <c r="F7" s="82"/>
      <c r="G7" s="82"/>
      <c r="H7" s="82"/>
      <c r="I7" s="82"/>
      <c r="J7" s="82"/>
      <c r="K7" s="84" t="s">
        <v>54</v>
      </c>
      <c r="L7" s="85"/>
      <c r="M7" s="22"/>
      <c r="N7" s="17"/>
      <c r="O7" s="23"/>
      <c r="P7" s="23"/>
      <c r="Q7" s="23"/>
      <c r="R7" s="23"/>
      <c r="S7" s="23"/>
      <c r="T7" s="23"/>
      <c r="U7" s="23"/>
      <c r="V7" s="23"/>
      <c r="W7" s="23"/>
      <c r="X7" s="23"/>
      <c r="Y7" s="23"/>
      <c r="Z7" s="23"/>
      <c r="AA7" s="23"/>
      <c r="AB7" s="23"/>
    </row>
    <row r="8" spans="1:30" ht="13.2" customHeight="1">
      <c r="A8" s="112"/>
      <c r="B8" s="113"/>
      <c r="C8" s="81"/>
      <c r="D8" s="83"/>
      <c r="E8" s="83"/>
      <c r="F8" s="83"/>
      <c r="G8" s="83"/>
      <c r="H8" s="83"/>
      <c r="I8" s="83"/>
      <c r="J8" s="83"/>
      <c r="K8" s="86"/>
      <c r="L8" s="87"/>
      <c r="M8" s="22"/>
      <c r="N8" s="17"/>
      <c r="O8" s="23"/>
      <c r="P8" s="23"/>
      <c r="Q8" s="23"/>
      <c r="R8" s="24"/>
      <c r="S8" s="24"/>
      <c r="T8" s="24"/>
      <c r="U8" s="24"/>
      <c r="V8" s="24"/>
      <c r="W8" s="24"/>
      <c r="X8" s="24"/>
      <c r="Y8" s="24"/>
      <c r="Z8" s="24"/>
      <c r="AA8" s="24"/>
      <c r="AB8" s="24"/>
    </row>
    <row r="9" spans="1:30" ht="25.2" customHeight="1">
      <c r="A9" s="25"/>
      <c r="B9" s="25"/>
      <c r="C9" s="17"/>
      <c r="D9" s="17"/>
      <c r="E9" s="17"/>
      <c r="F9" s="17"/>
      <c r="G9" s="17"/>
      <c r="H9" s="17"/>
      <c r="I9" s="17"/>
      <c r="J9" s="17"/>
      <c r="K9" s="17"/>
      <c r="L9" s="17"/>
      <c r="M9" s="17"/>
      <c r="N9" s="17"/>
      <c r="O9" s="187" t="s">
        <v>34</v>
      </c>
      <c r="P9" s="188"/>
      <c r="Q9" s="193"/>
      <c r="R9" s="193"/>
      <c r="S9" s="193"/>
      <c r="T9" s="193"/>
      <c r="U9" s="193"/>
      <c r="V9" s="193"/>
      <c r="W9" s="193"/>
      <c r="X9" s="193"/>
      <c r="Y9" s="193"/>
      <c r="Z9" s="193"/>
      <c r="AA9" s="193"/>
      <c r="AB9" s="118" t="s">
        <v>1</v>
      </c>
    </row>
    <row r="10" spans="1:30" ht="12" customHeight="1">
      <c r="A10" s="119" t="s">
        <v>14</v>
      </c>
      <c r="B10" s="120"/>
      <c r="C10" s="121"/>
      <c r="D10" s="122"/>
      <c r="E10" s="122"/>
      <c r="F10" s="122"/>
      <c r="G10" s="122"/>
      <c r="H10" s="122"/>
      <c r="I10" s="123"/>
      <c r="J10" s="20"/>
      <c r="K10" s="20"/>
      <c r="L10" s="20"/>
      <c r="M10" s="20"/>
      <c r="N10" s="17"/>
      <c r="O10" s="185"/>
      <c r="P10" s="186"/>
      <c r="Q10" s="194"/>
      <c r="R10" s="194"/>
      <c r="S10" s="194"/>
      <c r="T10" s="194"/>
      <c r="U10" s="194"/>
      <c r="V10" s="194"/>
      <c r="W10" s="194"/>
      <c r="X10" s="194"/>
      <c r="Y10" s="194"/>
      <c r="Z10" s="194"/>
      <c r="AA10" s="194"/>
      <c r="AB10" s="118"/>
    </row>
    <row r="11" spans="1:30" ht="12" customHeight="1">
      <c r="A11" s="90" t="s">
        <v>18</v>
      </c>
      <c r="B11" s="91"/>
      <c r="C11" s="92"/>
      <c r="D11" s="93"/>
      <c r="E11" s="93"/>
      <c r="F11" s="93"/>
      <c r="G11" s="93"/>
      <c r="H11" s="93"/>
      <c r="I11" s="94"/>
      <c r="J11" s="20"/>
      <c r="K11" s="20"/>
      <c r="L11" s="20"/>
      <c r="M11" s="20"/>
      <c r="N11" s="17"/>
      <c r="O11" s="183" t="s">
        <v>33</v>
      </c>
      <c r="P11" s="184"/>
      <c r="Q11" s="60" t="s">
        <v>38</v>
      </c>
      <c r="R11" s="100"/>
      <c r="S11" s="100"/>
      <c r="T11" s="100"/>
      <c r="U11" s="100"/>
      <c r="V11" s="100"/>
      <c r="W11" s="100"/>
      <c r="X11" s="100"/>
      <c r="Y11" s="100"/>
      <c r="Z11" s="100"/>
      <c r="AA11" s="100"/>
      <c r="AB11" s="101"/>
    </row>
    <row r="12" spans="1:30" ht="12" customHeight="1">
      <c r="A12" s="108" t="s">
        <v>19</v>
      </c>
      <c r="B12" s="109"/>
      <c r="C12" s="92"/>
      <c r="D12" s="93"/>
      <c r="E12" s="93"/>
      <c r="F12" s="93"/>
      <c r="G12" s="93"/>
      <c r="H12" s="93"/>
      <c r="I12" s="94"/>
      <c r="J12" s="20"/>
      <c r="K12" s="20"/>
      <c r="L12" s="20"/>
      <c r="M12" s="20"/>
      <c r="N12" s="17"/>
      <c r="O12" s="185"/>
      <c r="P12" s="186"/>
      <c r="Q12" s="191"/>
      <c r="R12" s="191"/>
      <c r="S12" s="191"/>
      <c r="T12" s="191"/>
      <c r="U12" s="191"/>
      <c r="V12" s="191"/>
      <c r="W12" s="191"/>
      <c r="X12" s="191"/>
      <c r="Y12" s="191"/>
      <c r="Z12" s="191"/>
      <c r="AA12" s="191"/>
      <c r="AB12" s="192"/>
    </row>
    <row r="13" spans="1:30" ht="12" customHeight="1">
      <c r="A13" s="95" t="s">
        <v>15</v>
      </c>
      <c r="B13" s="96"/>
      <c r="C13" s="114"/>
      <c r="D13" s="115"/>
      <c r="E13" s="115"/>
      <c r="F13" s="115"/>
      <c r="G13" s="115"/>
      <c r="H13" s="115"/>
      <c r="I13" s="116"/>
      <c r="J13" s="29"/>
      <c r="K13" s="29"/>
      <c r="L13" s="29"/>
      <c r="M13" s="29"/>
      <c r="N13" s="17"/>
      <c r="O13" s="181" t="s">
        <v>31</v>
      </c>
      <c r="P13" s="182"/>
      <c r="Q13" s="93"/>
      <c r="R13" s="93"/>
      <c r="S13" s="93"/>
      <c r="T13" s="93"/>
      <c r="U13" s="93"/>
      <c r="V13" s="93"/>
      <c r="W13" s="93"/>
      <c r="X13" s="93"/>
      <c r="Y13" s="93"/>
      <c r="Z13" s="93"/>
      <c r="AA13" s="93"/>
      <c r="AB13" s="94"/>
    </row>
    <row r="14" spans="1:30" ht="12" customHeight="1">
      <c r="A14" s="95" t="s">
        <v>16</v>
      </c>
      <c r="B14" s="96"/>
      <c r="C14" s="99"/>
      <c r="D14" s="100"/>
      <c r="E14" s="100"/>
      <c r="F14" s="100"/>
      <c r="G14" s="100"/>
      <c r="H14" s="100"/>
      <c r="I14" s="101"/>
      <c r="J14" s="20"/>
      <c r="K14" s="20"/>
      <c r="L14" s="20"/>
      <c r="M14" s="20"/>
      <c r="N14" s="17"/>
      <c r="O14" s="179" t="s">
        <v>32</v>
      </c>
      <c r="P14" s="180"/>
      <c r="Q14" s="189"/>
      <c r="R14" s="189"/>
      <c r="S14" s="189"/>
      <c r="T14" s="189"/>
      <c r="U14" s="189"/>
      <c r="V14" s="189"/>
      <c r="W14" s="189"/>
      <c r="X14" s="189"/>
      <c r="Y14" s="189"/>
      <c r="Z14" s="189"/>
      <c r="AA14" s="189"/>
      <c r="AB14" s="190"/>
    </row>
    <row r="15" spans="1:30" ht="12" customHeight="1">
      <c r="A15" s="97"/>
      <c r="B15" s="98"/>
      <c r="C15" s="124"/>
      <c r="D15" s="125"/>
      <c r="E15" s="125"/>
      <c r="F15" s="125"/>
      <c r="G15" s="125"/>
      <c r="H15" s="125"/>
      <c r="I15" s="126"/>
      <c r="J15" s="20"/>
      <c r="K15" s="20"/>
      <c r="L15" s="20"/>
      <c r="M15" s="20"/>
      <c r="N15" s="17"/>
      <c r="O15" s="127" t="s">
        <v>2</v>
      </c>
      <c r="P15" s="128"/>
      <c r="Q15" s="128"/>
      <c r="R15" s="128"/>
      <c r="S15" s="128"/>
      <c r="T15" s="128"/>
      <c r="U15" s="128"/>
      <c r="V15" s="128"/>
      <c r="W15" s="128"/>
      <c r="X15" s="128"/>
      <c r="Y15" s="128"/>
      <c r="Z15" s="128"/>
      <c r="AA15" s="128"/>
      <c r="AB15" s="129"/>
    </row>
    <row r="16" spans="1:30" ht="12" customHeight="1">
      <c r="A16" s="17"/>
      <c r="B16" s="17"/>
      <c r="C16" s="17"/>
      <c r="D16" s="17"/>
      <c r="E16" s="17"/>
      <c r="F16" s="17"/>
      <c r="G16" s="17"/>
      <c r="H16" s="17"/>
      <c r="I16" s="17"/>
      <c r="J16" s="17"/>
      <c r="K16" s="17"/>
      <c r="L16" s="17"/>
      <c r="M16" s="17"/>
      <c r="N16" s="17"/>
      <c r="O16" s="32" t="s">
        <v>3</v>
      </c>
      <c r="P16" s="33"/>
      <c r="Q16" s="33"/>
      <c r="R16" s="33"/>
      <c r="S16" s="33"/>
      <c r="T16" s="33"/>
      <c r="U16" s="33"/>
      <c r="V16" s="34"/>
      <c r="W16" s="35"/>
      <c r="X16" s="33"/>
      <c r="Y16" s="33"/>
      <c r="Z16" s="34"/>
      <c r="AA16" s="34"/>
      <c r="AB16" s="36"/>
    </row>
    <row r="17" spans="1:28" ht="13.2" customHeight="1">
      <c r="A17" s="20" t="s">
        <v>0</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8" ht="13.2" customHeight="1">
      <c r="A18" s="37" t="s">
        <v>17</v>
      </c>
      <c r="B18" s="134" t="s">
        <v>55</v>
      </c>
      <c r="C18" s="135"/>
      <c r="D18" s="105" t="s">
        <v>42</v>
      </c>
      <c r="E18" s="106"/>
      <c r="F18" s="106"/>
      <c r="G18" s="106"/>
      <c r="H18" s="106"/>
      <c r="I18" s="106"/>
      <c r="J18" s="106"/>
      <c r="K18" s="106"/>
      <c r="L18" s="106"/>
      <c r="M18" s="106"/>
      <c r="N18" s="106"/>
      <c r="O18" s="107"/>
      <c r="P18" s="106" t="s">
        <v>5</v>
      </c>
      <c r="Q18" s="106"/>
      <c r="R18" s="195" t="s">
        <v>7</v>
      </c>
      <c r="S18" s="196"/>
      <c r="T18" s="140" t="s">
        <v>6</v>
      </c>
      <c r="U18" s="140"/>
      <c r="V18" s="140"/>
      <c r="W18" s="139" t="s">
        <v>8</v>
      </c>
      <c r="X18" s="140"/>
      <c r="Y18" s="141"/>
      <c r="Z18" s="139" t="s">
        <v>9</v>
      </c>
      <c r="AA18" s="140"/>
      <c r="AB18" s="141"/>
    </row>
    <row r="19" spans="1:28" ht="19.8" customHeight="1">
      <c r="A19" s="61"/>
      <c r="B19" s="130"/>
      <c r="C19" s="131"/>
      <c r="D19" s="102"/>
      <c r="E19" s="103"/>
      <c r="F19" s="103"/>
      <c r="G19" s="103"/>
      <c r="H19" s="103"/>
      <c r="I19" s="103"/>
      <c r="J19" s="103"/>
      <c r="K19" s="103"/>
      <c r="L19" s="103"/>
      <c r="M19" s="103"/>
      <c r="N19" s="103"/>
      <c r="O19" s="104"/>
      <c r="P19" s="132"/>
      <c r="Q19" s="133"/>
      <c r="R19" s="136"/>
      <c r="S19" s="138"/>
      <c r="T19" s="145"/>
      <c r="U19" s="146"/>
      <c r="V19" s="147"/>
      <c r="W19" s="142">
        <f>P19*T19</f>
        <v>0</v>
      </c>
      <c r="X19" s="143"/>
      <c r="Y19" s="144"/>
      <c r="Z19" s="136"/>
      <c r="AA19" s="137"/>
      <c r="AB19" s="138"/>
    </row>
    <row r="20" spans="1:28" ht="19.8" customHeight="1">
      <c r="A20" s="62"/>
      <c r="B20" s="75"/>
      <c r="C20" s="76"/>
      <c r="D20" s="77"/>
      <c r="E20" s="78"/>
      <c r="F20" s="78"/>
      <c r="G20" s="78"/>
      <c r="H20" s="78"/>
      <c r="I20" s="78"/>
      <c r="J20" s="78"/>
      <c r="K20" s="78"/>
      <c r="L20" s="78"/>
      <c r="M20" s="78"/>
      <c r="N20" s="78"/>
      <c r="O20" s="79"/>
      <c r="P20" s="88"/>
      <c r="Q20" s="89"/>
      <c r="R20" s="148"/>
      <c r="S20" s="150"/>
      <c r="T20" s="67"/>
      <c r="U20" s="68"/>
      <c r="V20" s="69"/>
      <c r="W20" s="64">
        <f>P20*T20</f>
        <v>0</v>
      </c>
      <c r="X20" s="65"/>
      <c r="Y20" s="66"/>
      <c r="Z20" s="148"/>
      <c r="AA20" s="149"/>
      <c r="AB20" s="150"/>
    </row>
    <row r="21" spans="1:28" ht="19.8" customHeight="1">
      <c r="A21" s="62"/>
      <c r="B21" s="75"/>
      <c r="C21" s="76"/>
      <c r="D21" s="77"/>
      <c r="E21" s="78"/>
      <c r="F21" s="78"/>
      <c r="G21" s="78"/>
      <c r="H21" s="78"/>
      <c r="I21" s="78"/>
      <c r="J21" s="78"/>
      <c r="K21" s="78"/>
      <c r="L21" s="78"/>
      <c r="M21" s="78"/>
      <c r="N21" s="78"/>
      <c r="O21" s="79"/>
      <c r="P21" s="88"/>
      <c r="Q21" s="89"/>
      <c r="R21" s="148"/>
      <c r="S21" s="150"/>
      <c r="T21" s="67"/>
      <c r="U21" s="68"/>
      <c r="V21" s="69"/>
      <c r="W21" s="64">
        <f t="shared" ref="W21:W42" si="0">P21*T21</f>
        <v>0</v>
      </c>
      <c r="X21" s="65"/>
      <c r="Y21" s="66"/>
      <c r="Z21" s="148"/>
      <c r="AA21" s="149"/>
      <c r="AB21" s="150"/>
    </row>
    <row r="22" spans="1:28" ht="19.8" customHeight="1">
      <c r="A22" s="62"/>
      <c r="B22" s="75"/>
      <c r="C22" s="76"/>
      <c r="D22" s="77"/>
      <c r="E22" s="78"/>
      <c r="F22" s="78"/>
      <c r="G22" s="78"/>
      <c r="H22" s="78"/>
      <c r="I22" s="78"/>
      <c r="J22" s="78"/>
      <c r="K22" s="78"/>
      <c r="L22" s="78"/>
      <c r="M22" s="78"/>
      <c r="N22" s="78"/>
      <c r="O22" s="79"/>
      <c r="P22" s="88"/>
      <c r="Q22" s="89"/>
      <c r="R22" s="148"/>
      <c r="S22" s="150"/>
      <c r="T22" s="67"/>
      <c r="U22" s="68"/>
      <c r="V22" s="69"/>
      <c r="W22" s="64">
        <f t="shared" si="0"/>
        <v>0</v>
      </c>
      <c r="X22" s="65"/>
      <c r="Y22" s="66"/>
      <c r="Z22" s="148"/>
      <c r="AA22" s="149"/>
      <c r="AB22" s="150"/>
    </row>
    <row r="23" spans="1:28" ht="19.8" customHeight="1">
      <c r="A23" s="62"/>
      <c r="B23" s="75"/>
      <c r="C23" s="76"/>
      <c r="D23" s="77"/>
      <c r="E23" s="78"/>
      <c r="F23" s="78"/>
      <c r="G23" s="78"/>
      <c r="H23" s="78"/>
      <c r="I23" s="78"/>
      <c r="J23" s="78"/>
      <c r="K23" s="78"/>
      <c r="L23" s="78"/>
      <c r="M23" s="78"/>
      <c r="N23" s="78"/>
      <c r="O23" s="79"/>
      <c r="P23" s="88"/>
      <c r="Q23" s="89"/>
      <c r="R23" s="148"/>
      <c r="S23" s="150"/>
      <c r="T23" s="67"/>
      <c r="U23" s="68"/>
      <c r="V23" s="69"/>
      <c r="W23" s="64">
        <f t="shared" si="0"/>
        <v>0</v>
      </c>
      <c r="X23" s="65"/>
      <c r="Y23" s="66"/>
      <c r="Z23" s="148"/>
      <c r="AA23" s="149"/>
      <c r="AB23" s="150"/>
    </row>
    <row r="24" spans="1:28" ht="19.8" customHeight="1">
      <c r="A24" s="62"/>
      <c r="B24" s="75"/>
      <c r="C24" s="76"/>
      <c r="D24" s="77"/>
      <c r="E24" s="78"/>
      <c r="F24" s="78"/>
      <c r="G24" s="78"/>
      <c r="H24" s="78"/>
      <c r="I24" s="78"/>
      <c r="J24" s="78"/>
      <c r="K24" s="78"/>
      <c r="L24" s="78"/>
      <c r="M24" s="78"/>
      <c r="N24" s="78"/>
      <c r="O24" s="79"/>
      <c r="P24" s="88"/>
      <c r="Q24" s="89"/>
      <c r="R24" s="148"/>
      <c r="S24" s="150"/>
      <c r="T24" s="67"/>
      <c r="U24" s="68"/>
      <c r="V24" s="69"/>
      <c r="W24" s="64">
        <f t="shared" si="0"/>
        <v>0</v>
      </c>
      <c r="X24" s="65"/>
      <c r="Y24" s="66"/>
      <c r="Z24" s="148"/>
      <c r="AA24" s="149"/>
      <c r="AB24" s="150"/>
    </row>
    <row r="25" spans="1:28" ht="19.8" customHeight="1">
      <c r="A25" s="62"/>
      <c r="B25" s="75"/>
      <c r="C25" s="76"/>
      <c r="D25" s="77"/>
      <c r="E25" s="78"/>
      <c r="F25" s="78"/>
      <c r="G25" s="78"/>
      <c r="H25" s="78"/>
      <c r="I25" s="78"/>
      <c r="J25" s="78"/>
      <c r="K25" s="78"/>
      <c r="L25" s="78"/>
      <c r="M25" s="78"/>
      <c r="N25" s="78"/>
      <c r="O25" s="79"/>
      <c r="P25" s="88"/>
      <c r="Q25" s="89"/>
      <c r="R25" s="148"/>
      <c r="S25" s="150"/>
      <c r="T25" s="67"/>
      <c r="U25" s="68"/>
      <c r="V25" s="69"/>
      <c r="W25" s="64">
        <f t="shared" si="0"/>
        <v>0</v>
      </c>
      <c r="X25" s="65"/>
      <c r="Y25" s="66"/>
      <c r="Z25" s="148"/>
      <c r="AA25" s="149"/>
      <c r="AB25" s="150"/>
    </row>
    <row r="26" spans="1:28" ht="19.8" customHeight="1">
      <c r="A26" s="62"/>
      <c r="B26" s="75"/>
      <c r="C26" s="76"/>
      <c r="D26" s="77"/>
      <c r="E26" s="78"/>
      <c r="F26" s="78"/>
      <c r="G26" s="78"/>
      <c r="H26" s="78"/>
      <c r="I26" s="78"/>
      <c r="J26" s="78"/>
      <c r="K26" s="78"/>
      <c r="L26" s="78"/>
      <c r="M26" s="78"/>
      <c r="N26" s="78"/>
      <c r="O26" s="79"/>
      <c r="P26" s="88"/>
      <c r="Q26" s="89"/>
      <c r="R26" s="148"/>
      <c r="S26" s="150"/>
      <c r="T26" s="67"/>
      <c r="U26" s="68"/>
      <c r="V26" s="69"/>
      <c r="W26" s="64">
        <f t="shared" si="0"/>
        <v>0</v>
      </c>
      <c r="X26" s="65"/>
      <c r="Y26" s="66"/>
      <c r="Z26" s="148"/>
      <c r="AA26" s="149"/>
      <c r="AB26" s="150"/>
    </row>
    <row r="27" spans="1:28" ht="19.8" customHeight="1">
      <c r="A27" s="62"/>
      <c r="B27" s="75"/>
      <c r="C27" s="76"/>
      <c r="D27" s="77"/>
      <c r="E27" s="78"/>
      <c r="F27" s="78"/>
      <c r="G27" s="78"/>
      <c r="H27" s="78"/>
      <c r="I27" s="78"/>
      <c r="J27" s="78"/>
      <c r="K27" s="78"/>
      <c r="L27" s="78"/>
      <c r="M27" s="78"/>
      <c r="N27" s="78"/>
      <c r="O27" s="79"/>
      <c r="P27" s="88"/>
      <c r="Q27" s="89"/>
      <c r="R27" s="148"/>
      <c r="S27" s="150"/>
      <c r="T27" s="67"/>
      <c r="U27" s="68"/>
      <c r="V27" s="69"/>
      <c r="W27" s="64">
        <f t="shared" si="0"/>
        <v>0</v>
      </c>
      <c r="X27" s="65"/>
      <c r="Y27" s="66"/>
      <c r="Z27" s="148"/>
      <c r="AA27" s="149"/>
      <c r="AB27" s="150"/>
    </row>
    <row r="28" spans="1:28" ht="19.8" customHeight="1">
      <c r="A28" s="62"/>
      <c r="B28" s="75"/>
      <c r="C28" s="76"/>
      <c r="D28" s="77"/>
      <c r="E28" s="78"/>
      <c r="F28" s="78"/>
      <c r="G28" s="78"/>
      <c r="H28" s="78"/>
      <c r="I28" s="78"/>
      <c r="J28" s="78"/>
      <c r="K28" s="78"/>
      <c r="L28" s="78"/>
      <c r="M28" s="78"/>
      <c r="N28" s="78"/>
      <c r="O28" s="79"/>
      <c r="P28" s="88"/>
      <c r="Q28" s="89"/>
      <c r="R28" s="148"/>
      <c r="S28" s="150"/>
      <c r="T28" s="67"/>
      <c r="U28" s="68"/>
      <c r="V28" s="69"/>
      <c r="W28" s="64">
        <f t="shared" si="0"/>
        <v>0</v>
      </c>
      <c r="X28" s="65"/>
      <c r="Y28" s="66"/>
      <c r="Z28" s="148"/>
      <c r="AA28" s="149"/>
      <c r="AB28" s="150"/>
    </row>
    <row r="29" spans="1:28" ht="19.8" customHeight="1">
      <c r="A29" s="62"/>
      <c r="B29" s="75"/>
      <c r="C29" s="76"/>
      <c r="D29" s="77"/>
      <c r="E29" s="78"/>
      <c r="F29" s="78"/>
      <c r="G29" s="78"/>
      <c r="H29" s="78"/>
      <c r="I29" s="78"/>
      <c r="J29" s="78"/>
      <c r="K29" s="78"/>
      <c r="L29" s="78"/>
      <c r="M29" s="78"/>
      <c r="N29" s="78"/>
      <c r="O29" s="79"/>
      <c r="P29" s="88"/>
      <c r="Q29" s="89"/>
      <c r="R29" s="148"/>
      <c r="S29" s="150"/>
      <c r="T29" s="67"/>
      <c r="U29" s="68"/>
      <c r="V29" s="69"/>
      <c r="W29" s="64">
        <f t="shared" si="0"/>
        <v>0</v>
      </c>
      <c r="X29" s="65"/>
      <c r="Y29" s="66"/>
      <c r="Z29" s="148"/>
      <c r="AA29" s="149"/>
      <c r="AB29" s="150"/>
    </row>
    <row r="30" spans="1:28" ht="19.8" customHeight="1">
      <c r="A30" s="62"/>
      <c r="B30" s="75"/>
      <c r="C30" s="76"/>
      <c r="D30" s="77"/>
      <c r="E30" s="78"/>
      <c r="F30" s="78"/>
      <c r="G30" s="78"/>
      <c r="H30" s="78"/>
      <c r="I30" s="78"/>
      <c r="J30" s="78"/>
      <c r="K30" s="78"/>
      <c r="L30" s="78"/>
      <c r="M30" s="78"/>
      <c r="N30" s="78"/>
      <c r="O30" s="79"/>
      <c r="P30" s="88"/>
      <c r="Q30" s="89"/>
      <c r="R30" s="148"/>
      <c r="S30" s="150"/>
      <c r="T30" s="67"/>
      <c r="U30" s="68"/>
      <c r="V30" s="69"/>
      <c r="W30" s="64">
        <f t="shared" si="0"/>
        <v>0</v>
      </c>
      <c r="X30" s="65"/>
      <c r="Y30" s="66"/>
      <c r="Z30" s="148"/>
      <c r="AA30" s="149"/>
      <c r="AB30" s="150"/>
    </row>
    <row r="31" spans="1:28" ht="19.8" customHeight="1">
      <c r="A31" s="62"/>
      <c r="B31" s="75"/>
      <c r="C31" s="76"/>
      <c r="D31" s="77"/>
      <c r="E31" s="78"/>
      <c r="F31" s="78"/>
      <c r="G31" s="78"/>
      <c r="H31" s="78"/>
      <c r="I31" s="78"/>
      <c r="J31" s="78"/>
      <c r="K31" s="78"/>
      <c r="L31" s="78"/>
      <c r="M31" s="78"/>
      <c r="N31" s="78"/>
      <c r="O31" s="79"/>
      <c r="P31" s="88"/>
      <c r="Q31" s="89"/>
      <c r="R31" s="148"/>
      <c r="S31" s="150"/>
      <c r="T31" s="67"/>
      <c r="U31" s="68"/>
      <c r="V31" s="69"/>
      <c r="W31" s="64">
        <f t="shared" si="0"/>
        <v>0</v>
      </c>
      <c r="X31" s="65"/>
      <c r="Y31" s="66"/>
      <c r="Z31" s="148"/>
      <c r="AA31" s="149"/>
      <c r="AB31" s="150"/>
    </row>
    <row r="32" spans="1:28" ht="19.8" customHeight="1">
      <c r="A32" s="62"/>
      <c r="B32" s="75"/>
      <c r="C32" s="76"/>
      <c r="D32" s="77"/>
      <c r="E32" s="78"/>
      <c r="F32" s="78"/>
      <c r="G32" s="78"/>
      <c r="H32" s="78"/>
      <c r="I32" s="78"/>
      <c r="J32" s="78"/>
      <c r="K32" s="78"/>
      <c r="L32" s="78"/>
      <c r="M32" s="78"/>
      <c r="N32" s="78"/>
      <c r="O32" s="79"/>
      <c r="P32" s="88"/>
      <c r="Q32" s="89"/>
      <c r="R32" s="148"/>
      <c r="S32" s="150"/>
      <c r="T32" s="67"/>
      <c r="U32" s="68"/>
      <c r="V32" s="69"/>
      <c r="W32" s="64">
        <f t="shared" si="0"/>
        <v>0</v>
      </c>
      <c r="X32" s="65"/>
      <c r="Y32" s="66"/>
      <c r="Z32" s="148"/>
      <c r="AA32" s="149"/>
      <c r="AB32" s="150"/>
    </row>
    <row r="33" spans="1:28" ht="19.8" customHeight="1">
      <c r="A33" s="62"/>
      <c r="B33" s="75"/>
      <c r="C33" s="76"/>
      <c r="D33" s="77"/>
      <c r="E33" s="78"/>
      <c r="F33" s="78"/>
      <c r="G33" s="78"/>
      <c r="H33" s="78"/>
      <c r="I33" s="78"/>
      <c r="J33" s="78"/>
      <c r="K33" s="78"/>
      <c r="L33" s="78"/>
      <c r="M33" s="78"/>
      <c r="N33" s="78"/>
      <c r="O33" s="79"/>
      <c r="P33" s="88"/>
      <c r="Q33" s="89"/>
      <c r="R33" s="148"/>
      <c r="S33" s="150"/>
      <c r="T33" s="67"/>
      <c r="U33" s="68"/>
      <c r="V33" s="69"/>
      <c r="W33" s="64">
        <f t="shared" si="0"/>
        <v>0</v>
      </c>
      <c r="X33" s="65"/>
      <c r="Y33" s="66"/>
      <c r="Z33" s="148"/>
      <c r="AA33" s="149"/>
      <c r="AB33" s="150"/>
    </row>
    <row r="34" spans="1:28" ht="19.8" customHeight="1">
      <c r="A34" s="62"/>
      <c r="B34" s="75"/>
      <c r="C34" s="76"/>
      <c r="D34" s="77"/>
      <c r="E34" s="78"/>
      <c r="F34" s="78"/>
      <c r="G34" s="78"/>
      <c r="H34" s="78"/>
      <c r="I34" s="78"/>
      <c r="J34" s="78"/>
      <c r="K34" s="78"/>
      <c r="L34" s="78"/>
      <c r="M34" s="78"/>
      <c r="N34" s="78"/>
      <c r="O34" s="79"/>
      <c r="P34" s="88"/>
      <c r="Q34" s="89"/>
      <c r="R34" s="148"/>
      <c r="S34" s="150"/>
      <c r="T34" s="67"/>
      <c r="U34" s="68"/>
      <c r="V34" s="69"/>
      <c r="W34" s="64">
        <f t="shared" si="0"/>
        <v>0</v>
      </c>
      <c r="X34" s="65"/>
      <c r="Y34" s="66"/>
      <c r="Z34" s="148"/>
      <c r="AA34" s="149"/>
      <c r="AB34" s="150"/>
    </row>
    <row r="35" spans="1:28" ht="19.8" customHeight="1">
      <c r="A35" s="62"/>
      <c r="B35" s="75"/>
      <c r="C35" s="76"/>
      <c r="D35" s="77"/>
      <c r="E35" s="78"/>
      <c r="F35" s="78"/>
      <c r="G35" s="78"/>
      <c r="H35" s="78"/>
      <c r="I35" s="78"/>
      <c r="J35" s="78"/>
      <c r="K35" s="78"/>
      <c r="L35" s="78"/>
      <c r="M35" s="78"/>
      <c r="N35" s="78"/>
      <c r="O35" s="79"/>
      <c r="P35" s="88"/>
      <c r="Q35" s="89"/>
      <c r="R35" s="148"/>
      <c r="S35" s="150"/>
      <c r="T35" s="67"/>
      <c r="U35" s="68"/>
      <c r="V35" s="69"/>
      <c r="W35" s="64">
        <f t="shared" si="0"/>
        <v>0</v>
      </c>
      <c r="X35" s="65"/>
      <c r="Y35" s="66"/>
      <c r="Z35" s="148"/>
      <c r="AA35" s="149"/>
      <c r="AB35" s="150"/>
    </row>
    <row r="36" spans="1:28" ht="19.8" customHeight="1">
      <c r="A36" s="62"/>
      <c r="B36" s="75"/>
      <c r="C36" s="76"/>
      <c r="D36" s="77"/>
      <c r="E36" s="78"/>
      <c r="F36" s="78"/>
      <c r="G36" s="78"/>
      <c r="H36" s="78"/>
      <c r="I36" s="78"/>
      <c r="J36" s="78"/>
      <c r="K36" s="78"/>
      <c r="L36" s="78"/>
      <c r="M36" s="78"/>
      <c r="N36" s="78"/>
      <c r="O36" s="79"/>
      <c r="P36" s="88"/>
      <c r="Q36" s="89"/>
      <c r="R36" s="148"/>
      <c r="S36" s="150"/>
      <c r="T36" s="67"/>
      <c r="U36" s="68"/>
      <c r="V36" s="69"/>
      <c r="W36" s="64">
        <f t="shared" si="0"/>
        <v>0</v>
      </c>
      <c r="X36" s="65"/>
      <c r="Y36" s="66"/>
      <c r="Z36" s="148"/>
      <c r="AA36" s="149"/>
      <c r="AB36" s="150"/>
    </row>
    <row r="37" spans="1:28" ht="19.8" customHeight="1">
      <c r="A37" s="62"/>
      <c r="B37" s="75"/>
      <c r="C37" s="76"/>
      <c r="D37" s="77"/>
      <c r="E37" s="78"/>
      <c r="F37" s="78"/>
      <c r="G37" s="78"/>
      <c r="H37" s="78"/>
      <c r="I37" s="78"/>
      <c r="J37" s="78"/>
      <c r="K37" s="78"/>
      <c r="L37" s="78"/>
      <c r="M37" s="78"/>
      <c r="N37" s="78"/>
      <c r="O37" s="79"/>
      <c r="P37" s="88"/>
      <c r="Q37" s="89"/>
      <c r="R37" s="148"/>
      <c r="S37" s="150"/>
      <c r="T37" s="67"/>
      <c r="U37" s="68"/>
      <c r="V37" s="69"/>
      <c r="W37" s="64">
        <f t="shared" si="0"/>
        <v>0</v>
      </c>
      <c r="X37" s="65"/>
      <c r="Y37" s="66"/>
      <c r="Z37" s="148"/>
      <c r="AA37" s="149"/>
      <c r="AB37" s="150"/>
    </row>
    <row r="38" spans="1:28" ht="19.8" customHeight="1">
      <c r="A38" s="62"/>
      <c r="B38" s="75"/>
      <c r="C38" s="76"/>
      <c r="D38" s="77"/>
      <c r="E38" s="78"/>
      <c r="F38" s="78"/>
      <c r="G38" s="78"/>
      <c r="H38" s="78"/>
      <c r="I38" s="78"/>
      <c r="J38" s="78"/>
      <c r="K38" s="78"/>
      <c r="L38" s="78"/>
      <c r="M38" s="78"/>
      <c r="N38" s="78"/>
      <c r="O38" s="79"/>
      <c r="P38" s="88"/>
      <c r="Q38" s="89"/>
      <c r="R38" s="148"/>
      <c r="S38" s="150"/>
      <c r="T38" s="67"/>
      <c r="U38" s="68"/>
      <c r="V38" s="69"/>
      <c r="W38" s="64">
        <f t="shared" si="0"/>
        <v>0</v>
      </c>
      <c r="X38" s="65"/>
      <c r="Y38" s="66"/>
      <c r="Z38" s="148"/>
      <c r="AA38" s="149"/>
      <c r="AB38" s="150"/>
    </row>
    <row r="39" spans="1:28" ht="19.8" customHeight="1">
      <c r="A39" s="62"/>
      <c r="B39" s="75"/>
      <c r="C39" s="76"/>
      <c r="D39" s="77"/>
      <c r="E39" s="78"/>
      <c r="F39" s="78"/>
      <c r="G39" s="78"/>
      <c r="H39" s="78"/>
      <c r="I39" s="78"/>
      <c r="J39" s="78"/>
      <c r="K39" s="78"/>
      <c r="L39" s="78"/>
      <c r="M39" s="78"/>
      <c r="N39" s="78"/>
      <c r="O39" s="79"/>
      <c r="P39" s="88"/>
      <c r="Q39" s="89"/>
      <c r="R39" s="148"/>
      <c r="S39" s="150"/>
      <c r="T39" s="67"/>
      <c r="U39" s="68"/>
      <c r="V39" s="69"/>
      <c r="W39" s="64">
        <f t="shared" si="0"/>
        <v>0</v>
      </c>
      <c r="X39" s="65"/>
      <c r="Y39" s="66"/>
      <c r="Z39" s="148"/>
      <c r="AA39" s="149"/>
      <c r="AB39" s="150"/>
    </row>
    <row r="40" spans="1:28" ht="19.8" customHeight="1">
      <c r="A40" s="62"/>
      <c r="B40" s="75"/>
      <c r="C40" s="76"/>
      <c r="D40" s="77"/>
      <c r="E40" s="78"/>
      <c r="F40" s="78"/>
      <c r="G40" s="78"/>
      <c r="H40" s="78"/>
      <c r="I40" s="78"/>
      <c r="J40" s="78"/>
      <c r="K40" s="78"/>
      <c r="L40" s="78"/>
      <c r="M40" s="78"/>
      <c r="N40" s="78"/>
      <c r="O40" s="79"/>
      <c r="P40" s="88"/>
      <c r="Q40" s="89"/>
      <c r="R40" s="148"/>
      <c r="S40" s="150"/>
      <c r="T40" s="67"/>
      <c r="U40" s="68"/>
      <c r="V40" s="69"/>
      <c r="W40" s="64">
        <f t="shared" si="0"/>
        <v>0</v>
      </c>
      <c r="X40" s="65"/>
      <c r="Y40" s="66"/>
      <c r="Z40" s="148"/>
      <c r="AA40" s="149"/>
      <c r="AB40" s="150"/>
    </row>
    <row r="41" spans="1:28" ht="19.8" customHeight="1">
      <c r="A41" s="62"/>
      <c r="B41" s="75"/>
      <c r="C41" s="76"/>
      <c r="D41" s="77"/>
      <c r="E41" s="78"/>
      <c r="F41" s="78"/>
      <c r="G41" s="78"/>
      <c r="H41" s="78"/>
      <c r="I41" s="78"/>
      <c r="J41" s="78"/>
      <c r="K41" s="78"/>
      <c r="L41" s="78"/>
      <c r="M41" s="78"/>
      <c r="N41" s="78"/>
      <c r="O41" s="79"/>
      <c r="P41" s="88"/>
      <c r="Q41" s="89"/>
      <c r="R41" s="148"/>
      <c r="S41" s="150"/>
      <c r="T41" s="67"/>
      <c r="U41" s="68"/>
      <c r="V41" s="69"/>
      <c r="W41" s="64">
        <f t="shared" si="0"/>
        <v>0</v>
      </c>
      <c r="X41" s="65"/>
      <c r="Y41" s="66"/>
      <c r="Z41" s="148"/>
      <c r="AA41" s="149"/>
      <c r="AB41" s="150"/>
    </row>
    <row r="42" spans="1:28" ht="19.8" customHeight="1">
      <c r="A42" s="62"/>
      <c r="B42" s="75"/>
      <c r="C42" s="76"/>
      <c r="D42" s="77"/>
      <c r="E42" s="78"/>
      <c r="F42" s="78"/>
      <c r="G42" s="78"/>
      <c r="H42" s="78"/>
      <c r="I42" s="78"/>
      <c r="J42" s="78"/>
      <c r="K42" s="78"/>
      <c r="L42" s="78"/>
      <c r="M42" s="78"/>
      <c r="N42" s="78"/>
      <c r="O42" s="79"/>
      <c r="P42" s="88"/>
      <c r="Q42" s="89"/>
      <c r="R42" s="148"/>
      <c r="S42" s="150"/>
      <c r="T42" s="67"/>
      <c r="U42" s="68"/>
      <c r="V42" s="69"/>
      <c r="W42" s="64">
        <f t="shared" si="0"/>
        <v>0</v>
      </c>
      <c r="X42" s="65"/>
      <c r="Y42" s="66"/>
      <c r="Z42" s="148"/>
      <c r="AA42" s="149"/>
      <c r="AB42" s="150"/>
    </row>
    <row r="43" spans="1:28" ht="19.8" customHeight="1">
      <c r="A43" s="63"/>
      <c r="B43" s="154"/>
      <c r="C43" s="155"/>
      <c r="D43" s="197"/>
      <c r="E43" s="198"/>
      <c r="F43" s="198"/>
      <c r="G43" s="198"/>
      <c r="H43" s="198"/>
      <c r="I43" s="198"/>
      <c r="J43" s="198"/>
      <c r="K43" s="198"/>
      <c r="L43" s="198"/>
      <c r="M43" s="198"/>
      <c r="N43" s="198"/>
      <c r="O43" s="199"/>
      <c r="P43" s="156"/>
      <c r="Q43" s="157"/>
      <c r="R43" s="161"/>
      <c r="S43" s="163"/>
      <c r="T43" s="170"/>
      <c r="U43" s="171"/>
      <c r="V43" s="172"/>
      <c r="W43" s="167">
        <f>P43*T43</f>
        <v>0</v>
      </c>
      <c r="X43" s="168"/>
      <c r="Y43" s="169"/>
      <c r="Z43" s="161"/>
      <c r="AA43" s="162"/>
      <c r="AB43" s="163"/>
    </row>
    <row r="44" spans="1:28" ht="19.8" customHeight="1">
      <c r="A44" s="176" t="s">
        <v>12</v>
      </c>
      <c r="B44" s="177"/>
      <c r="C44" s="177"/>
      <c r="D44" s="177"/>
      <c r="E44" s="177"/>
      <c r="F44" s="177"/>
      <c r="G44" s="177"/>
      <c r="H44" s="177"/>
      <c r="I44" s="177"/>
      <c r="J44" s="177"/>
      <c r="K44" s="177"/>
      <c r="L44" s="177"/>
      <c r="M44" s="177"/>
      <c r="N44" s="177"/>
      <c r="O44" s="177"/>
      <c r="P44" s="177"/>
      <c r="Q44" s="177"/>
      <c r="R44" s="177"/>
      <c r="S44" s="177"/>
      <c r="T44" s="177"/>
      <c r="U44" s="177"/>
      <c r="V44" s="178"/>
      <c r="W44" s="164">
        <f>SUM(W19:Y43)</f>
        <v>0</v>
      </c>
      <c r="X44" s="165"/>
      <c r="Y44" s="166"/>
      <c r="Z44" s="158"/>
      <c r="AA44" s="159"/>
      <c r="AB44" s="160"/>
    </row>
    <row r="45" spans="1:28" ht="19.8" customHeight="1">
      <c r="A45" s="176" t="s">
        <v>11</v>
      </c>
      <c r="B45" s="177"/>
      <c r="C45" s="177"/>
      <c r="D45" s="177"/>
      <c r="E45" s="177"/>
      <c r="F45" s="177"/>
      <c r="G45" s="177"/>
      <c r="H45" s="177"/>
      <c r="I45" s="177"/>
      <c r="J45" s="177"/>
      <c r="K45" s="177"/>
      <c r="L45" s="177"/>
      <c r="M45" s="177"/>
      <c r="N45" s="177"/>
      <c r="O45" s="177"/>
      <c r="P45" s="177"/>
      <c r="Q45" s="177"/>
      <c r="R45" s="177"/>
      <c r="S45" s="177"/>
      <c r="T45" s="177"/>
      <c r="U45" s="177"/>
      <c r="V45" s="178"/>
      <c r="W45" s="164">
        <f>W44*0.1</f>
        <v>0</v>
      </c>
      <c r="X45" s="165"/>
      <c r="Y45" s="166"/>
      <c r="Z45" s="158"/>
      <c r="AA45" s="159"/>
      <c r="AB45" s="160"/>
    </row>
    <row r="46" spans="1:28" ht="19.8" customHeight="1">
      <c r="A46" s="173" t="s">
        <v>13</v>
      </c>
      <c r="B46" s="174"/>
      <c r="C46" s="174"/>
      <c r="D46" s="174"/>
      <c r="E46" s="174"/>
      <c r="F46" s="174"/>
      <c r="G46" s="174"/>
      <c r="H46" s="174"/>
      <c r="I46" s="174"/>
      <c r="J46" s="174"/>
      <c r="K46" s="174"/>
      <c r="L46" s="174"/>
      <c r="M46" s="174"/>
      <c r="N46" s="174"/>
      <c r="O46" s="174"/>
      <c r="P46" s="174"/>
      <c r="Q46" s="174"/>
      <c r="R46" s="174"/>
      <c r="S46" s="174"/>
      <c r="T46" s="174"/>
      <c r="U46" s="174"/>
      <c r="V46" s="175"/>
      <c r="W46" s="164">
        <f>W44+W45</f>
        <v>0</v>
      </c>
      <c r="X46" s="165"/>
      <c r="Y46" s="166"/>
      <c r="Z46" s="158"/>
      <c r="AA46" s="159"/>
      <c r="AB46" s="160"/>
    </row>
    <row r="47" spans="1:28" ht="8.4" customHeight="1">
      <c r="A47" s="5"/>
    </row>
    <row r="48" spans="1:28" ht="18"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3.2" customHeight="1">
      <c r="A49" s="12"/>
      <c r="B49" s="1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1:28" ht="13.2" customHeight="1">
      <c r="A50" s="13"/>
      <c r="B50" s="15"/>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1:28" ht="13.2" customHeight="1">
      <c r="A51" s="12"/>
      <c r="B51" s="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1:28" ht="13.2" customHeight="1">
      <c r="A52" s="13"/>
      <c r="B52" s="15"/>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row>
    <row r="53" spans="1:28" ht="13.2" customHeight="1">
      <c r="A53" s="13"/>
      <c r="B53" s="1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1:28" ht="13.2" customHeight="1">
      <c r="A54" s="12"/>
      <c r="B54" s="15"/>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1:28" ht="13.2" customHeight="1">
      <c r="A55" s="13"/>
      <c r="B55" s="15"/>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28" ht="15.6" customHeight="1">
      <c r="A56" s="14"/>
      <c r="B56" s="8"/>
    </row>
    <row r="57" spans="1:28" ht="15.6" customHeight="1">
      <c r="A57" s="10"/>
      <c r="B57" s="7"/>
    </row>
    <row r="58" spans="1:28" ht="15.6" customHeight="1">
      <c r="A58" s="11"/>
      <c r="B58" s="8"/>
    </row>
    <row r="59" spans="1:28" ht="20.100000000000001" customHeight="1">
      <c r="A59" s="6"/>
      <c r="B59" s="8"/>
      <c r="C59" s="8"/>
    </row>
    <row r="60" spans="1:28" ht="20.100000000000001" customHeight="1">
      <c r="A60" s="9"/>
      <c r="B60" s="8"/>
      <c r="C60" s="8"/>
    </row>
    <row r="61" spans="1:28" ht="7.5" customHeight="1">
      <c r="A61" s="9"/>
      <c r="B61" s="8"/>
      <c r="C61" s="8"/>
    </row>
    <row r="62" spans="1:28" ht="20.100000000000001" customHeight="1">
      <c r="A62" s="9"/>
      <c r="B62" s="8"/>
    </row>
    <row r="63" spans="1:28" ht="20.100000000000001" customHeight="1">
      <c r="B63" s="8"/>
    </row>
    <row r="67" spans="10:28" ht="18" customHeight="1">
      <c r="J67" s="3"/>
      <c r="K67" s="152"/>
      <c r="L67" s="152"/>
      <c r="M67" s="152"/>
      <c r="N67" s="152"/>
      <c r="O67" s="3"/>
      <c r="P67" s="3"/>
      <c r="Q67" s="3"/>
      <c r="R67" s="3"/>
      <c r="S67" s="3"/>
      <c r="T67" s="3"/>
      <c r="U67" s="3"/>
      <c r="V67" s="3"/>
      <c r="W67" s="3"/>
      <c r="X67" s="3"/>
      <c r="Y67" s="3"/>
      <c r="Z67" s="3"/>
      <c r="AA67" s="2"/>
      <c r="AB67" s="3"/>
    </row>
    <row r="68" spans="10:28" ht="18" customHeight="1">
      <c r="J68" s="3"/>
      <c r="K68" s="152"/>
      <c r="L68" s="152"/>
      <c r="M68" s="152"/>
      <c r="N68" s="152"/>
      <c r="O68" s="3"/>
      <c r="P68" s="3"/>
      <c r="Q68" s="3"/>
      <c r="R68" s="3"/>
      <c r="S68" s="3"/>
      <c r="T68" s="3"/>
      <c r="U68" s="3"/>
      <c r="V68" s="3"/>
      <c r="W68" s="3"/>
      <c r="X68" s="3"/>
      <c r="Y68" s="3"/>
      <c r="Z68" s="3"/>
      <c r="AA68" s="3"/>
      <c r="AB68" s="3"/>
    </row>
    <row r="69" spans="10:28" ht="23.25" customHeight="1">
      <c r="J69" s="3"/>
      <c r="K69" s="152"/>
      <c r="L69" s="152"/>
      <c r="M69" s="152"/>
      <c r="N69" s="152"/>
      <c r="O69" s="3"/>
      <c r="P69" s="3"/>
      <c r="Q69" s="3"/>
      <c r="R69" s="3"/>
      <c r="S69" s="3"/>
      <c r="T69" s="3"/>
      <c r="U69" s="3"/>
      <c r="V69" s="3"/>
      <c r="W69" s="3"/>
      <c r="X69" s="3"/>
      <c r="Y69" s="3"/>
      <c r="Z69" s="3"/>
      <c r="AA69" s="3"/>
      <c r="AB69" s="3"/>
    </row>
  </sheetData>
  <mergeCells count="230">
    <mergeCell ref="A46:V46"/>
    <mergeCell ref="A45:V45"/>
    <mergeCell ref="A44:V44"/>
    <mergeCell ref="O14:P14"/>
    <mergeCell ref="O13:P13"/>
    <mergeCell ref="O11:P12"/>
    <mergeCell ref="O9:P10"/>
    <mergeCell ref="Q14:AB14"/>
    <mergeCell ref="Q13:AB13"/>
    <mergeCell ref="R11:AB11"/>
    <mergeCell ref="Q12:AB12"/>
    <mergeCell ref="Q9:AA10"/>
    <mergeCell ref="R18:S18"/>
    <mergeCell ref="P29:Q29"/>
    <mergeCell ref="P26:Q26"/>
    <mergeCell ref="P25:Q25"/>
    <mergeCell ref="P24:Q24"/>
    <mergeCell ref="D43:O43"/>
    <mergeCell ref="D42:O42"/>
    <mergeCell ref="D41:O41"/>
    <mergeCell ref="D40:O40"/>
    <mergeCell ref="D39:O39"/>
    <mergeCell ref="D38:O38"/>
    <mergeCell ref="D36:O36"/>
    <mergeCell ref="D27:O27"/>
    <mergeCell ref="D26:O26"/>
    <mergeCell ref="D25:O25"/>
    <mergeCell ref="R29:S29"/>
    <mergeCell ref="R28:S28"/>
    <mergeCell ref="R27:S27"/>
    <mergeCell ref="R26:S26"/>
    <mergeCell ref="R25:S25"/>
    <mergeCell ref="R24:S24"/>
    <mergeCell ref="D29:O29"/>
    <mergeCell ref="D28:O28"/>
    <mergeCell ref="R43:S43"/>
    <mergeCell ref="R42:S42"/>
    <mergeCell ref="R41:S41"/>
    <mergeCell ref="R40:S40"/>
    <mergeCell ref="R39:S39"/>
    <mergeCell ref="R38:S38"/>
    <mergeCell ref="R37:S37"/>
    <mergeCell ref="R36:S36"/>
    <mergeCell ref="R35:S35"/>
    <mergeCell ref="T43:V43"/>
    <mergeCell ref="T42:V42"/>
    <mergeCell ref="T41:V41"/>
    <mergeCell ref="T40:V40"/>
    <mergeCell ref="T39:V39"/>
    <mergeCell ref="T38:V38"/>
    <mergeCell ref="T37:V37"/>
    <mergeCell ref="T36:V36"/>
    <mergeCell ref="T35:V35"/>
    <mergeCell ref="W46:Y46"/>
    <mergeCell ref="W45:Y45"/>
    <mergeCell ref="W44:Y44"/>
    <mergeCell ref="W43:Y43"/>
    <mergeCell ref="W42:Y42"/>
    <mergeCell ref="W41:Y41"/>
    <mergeCell ref="W40:Y40"/>
    <mergeCell ref="W39:Y39"/>
    <mergeCell ref="W38:Y38"/>
    <mergeCell ref="Z29:AB29"/>
    <mergeCell ref="Z28:AB28"/>
    <mergeCell ref="Z27:AB27"/>
    <mergeCell ref="Z26:AB26"/>
    <mergeCell ref="Z25:AB25"/>
    <mergeCell ref="Z24:AB24"/>
    <mergeCell ref="Z23:AB23"/>
    <mergeCell ref="Z22:AB22"/>
    <mergeCell ref="Z21:AB21"/>
    <mergeCell ref="Z46:AB46"/>
    <mergeCell ref="Z45:AB45"/>
    <mergeCell ref="Z44:AB44"/>
    <mergeCell ref="Z43:AB43"/>
    <mergeCell ref="Z42:AB42"/>
    <mergeCell ref="Z41:AB41"/>
    <mergeCell ref="Z40:AB40"/>
    <mergeCell ref="Z39:AB39"/>
    <mergeCell ref="Z38:AB38"/>
    <mergeCell ref="A48:AB48"/>
    <mergeCell ref="K67:L67"/>
    <mergeCell ref="M67:N67"/>
    <mergeCell ref="K68:L69"/>
    <mergeCell ref="M68:N69"/>
    <mergeCell ref="A4:J4"/>
    <mergeCell ref="B43:C43"/>
    <mergeCell ref="P43:Q43"/>
    <mergeCell ref="B42:C42"/>
    <mergeCell ref="P42:Q42"/>
    <mergeCell ref="B41:C41"/>
    <mergeCell ref="P41:Q41"/>
    <mergeCell ref="B40:C40"/>
    <mergeCell ref="P40:Q40"/>
    <mergeCell ref="B39:C39"/>
    <mergeCell ref="P39:Q39"/>
    <mergeCell ref="B38:C38"/>
    <mergeCell ref="P38:Q38"/>
    <mergeCell ref="B37:C37"/>
    <mergeCell ref="P37:Q37"/>
    <mergeCell ref="B36:C36"/>
    <mergeCell ref="P36:Q36"/>
    <mergeCell ref="Z37:AB37"/>
    <mergeCell ref="Z36:AB36"/>
    <mergeCell ref="W37:Y37"/>
    <mergeCell ref="W36:Y36"/>
    <mergeCell ref="B35:C35"/>
    <mergeCell ref="P35:Q35"/>
    <mergeCell ref="B34:C34"/>
    <mergeCell ref="P34:Q34"/>
    <mergeCell ref="Z35:AB35"/>
    <mergeCell ref="Z34:AB34"/>
    <mergeCell ref="W35:Y35"/>
    <mergeCell ref="W34:Y34"/>
    <mergeCell ref="T34:V34"/>
    <mergeCell ref="R34:S34"/>
    <mergeCell ref="D37:O37"/>
    <mergeCell ref="D35:O35"/>
    <mergeCell ref="D34:O34"/>
    <mergeCell ref="B33:C33"/>
    <mergeCell ref="P33:Q33"/>
    <mergeCell ref="B32:C32"/>
    <mergeCell ref="P32:Q32"/>
    <mergeCell ref="Z33:AB33"/>
    <mergeCell ref="Z32:AB32"/>
    <mergeCell ref="W33:Y33"/>
    <mergeCell ref="W32:Y32"/>
    <mergeCell ref="T33:V33"/>
    <mergeCell ref="T32:V32"/>
    <mergeCell ref="R33:S33"/>
    <mergeCell ref="R32:S32"/>
    <mergeCell ref="D33:O33"/>
    <mergeCell ref="D32:O32"/>
    <mergeCell ref="B31:C31"/>
    <mergeCell ref="P31:Q31"/>
    <mergeCell ref="B30:C30"/>
    <mergeCell ref="P30:Q30"/>
    <mergeCell ref="Z31:AB31"/>
    <mergeCell ref="Z30:AB30"/>
    <mergeCell ref="W31:Y31"/>
    <mergeCell ref="W30:Y30"/>
    <mergeCell ref="T31:V31"/>
    <mergeCell ref="T30:V30"/>
    <mergeCell ref="R31:S31"/>
    <mergeCell ref="R30:S30"/>
    <mergeCell ref="D31:O31"/>
    <mergeCell ref="D30:O30"/>
    <mergeCell ref="B23:C23"/>
    <mergeCell ref="P23:Q23"/>
    <mergeCell ref="B22:C22"/>
    <mergeCell ref="P22:Q22"/>
    <mergeCell ref="W23:Y23"/>
    <mergeCell ref="W22:Y22"/>
    <mergeCell ref="T23:V23"/>
    <mergeCell ref="T22:V22"/>
    <mergeCell ref="D23:O23"/>
    <mergeCell ref="D22:O22"/>
    <mergeCell ref="R23:S23"/>
    <mergeCell ref="R22:S22"/>
    <mergeCell ref="B21:C21"/>
    <mergeCell ref="P21:Q21"/>
    <mergeCell ref="B20:C20"/>
    <mergeCell ref="P20:Q20"/>
    <mergeCell ref="Z20:AB20"/>
    <mergeCell ref="W21:Y21"/>
    <mergeCell ref="W20:Y20"/>
    <mergeCell ref="T21:V21"/>
    <mergeCell ref="T20:V20"/>
    <mergeCell ref="R20:S20"/>
    <mergeCell ref="D21:O21"/>
    <mergeCell ref="D20:O20"/>
    <mergeCell ref="R21:S21"/>
    <mergeCell ref="C15:I15"/>
    <mergeCell ref="O15:AB15"/>
    <mergeCell ref="B19:C19"/>
    <mergeCell ref="P19:Q19"/>
    <mergeCell ref="B18:C18"/>
    <mergeCell ref="P18:Q18"/>
    <mergeCell ref="Z19:AB19"/>
    <mergeCell ref="Z18:AB18"/>
    <mergeCell ref="W19:Y19"/>
    <mergeCell ref="W18:Y18"/>
    <mergeCell ref="T19:V19"/>
    <mergeCell ref="T18:V18"/>
    <mergeCell ref="R19:S19"/>
    <mergeCell ref="A12:B12"/>
    <mergeCell ref="C12:I12"/>
    <mergeCell ref="A7:B8"/>
    <mergeCell ref="A13:B13"/>
    <mergeCell ref="C13:I13"/>
    <mergeCell ref="A5:J5"/>
    <mergeCell ref="AB9:AB10"/>
    <mergeCell ref="A10:B10"/>
    <mergeCell ref="C10:I10"/>
    <mergeCell ref="V1:W1"/>
    <mergeCell ref="A2:AB2"/>
    <mergeCell ref="T4:U4"/>
    <mergeCell ref="V4:X4"/>
    <mergeCell ref="Y4:Z4"/>
    <mergeCell ref="AA4:AB4"/>
    <mergeCell ref="B29:C29"/>
    <mergeCell ref="B24:C24"/>
    <mergeCell ref="B25:C25"/>
    <mergeCell ref="B26:C26"/>
    <mergeCell ref="D24:O24"/>
    <mergeCell ref="C7:C8"/>
    <mergeCell ref="D7:J8"/>
    <mergeCell ref="K7:L8"/>
    <mergeCell ref="B27:C27"/>
    <mergeCell ref="P27:Q27"/>
    <mergeCell ref="B28:C28"/>
    <mergeCell ref="P28:Q28"/>
    <mergeCell ref="A11:B11"/>
    <mergeCell ref="C11:I11"/>
    <mergeCell ref="A14:B15"/>
    <mergeCell ref="C14:I14"/>
    <mergeCell ref="D19:O19"/>
    <mergeCell ref="D18:O18"/>
    <mergeCell ref="W29:Y29"/>
    <mergeCell ref="W28:Y28"/>
    <mergeCell ref="W27:Y27"/>
    <mergeCell ref="W26:Y26"/>
    <mergeCell ref="W25:Y25"/>
    <mergeCell ref="W24:Y24"/>
    <mergeCell ref="T29:V29"/>
    <mergeCell ref="T28:V28"/>
    <mergeCell ref="T27:V27"/>
    <mergeCell ref="T26:V26"/>
    <mergeCell ref="T25:V25"/>
    <mergeCell ref="T24:V24"/>
  </mergeCells>
  <phoneticPr fontId="2"/>
  <dataValidations count="1">
    <dataValidation type="list" allowBlank="1" showInputMessage="1" showErrorMessage="1" sqref="C12:I12" xr:uid="{97CDB9DD-2218-4BA4-BE65-28E3831AE302}">
      <formula1>$AD$4:$AD$5</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EA6-2CBD-4215-90B5-A2D567CE5745}">
  <dimension ref="A1:AK64"/>
  <sheetViews>
    <sheetView view="pageBreakPreview" zoomScaleNormal="110" zoomScaleSheetLayoutView="100" workbookViewId="0">
      <selection activeCell="L15" sqref="L15"/>
    </sheetView>
  </sheetViews>
  <sheetFormatPr defaultRowHeight="13.2"/>
  <cols>
    <col min="1" max="1" width="6.77734375" style="1" customWidth="1"/>
    <col min="2" max="3" width="3.6640625" style="1" customWidth="1"/>
    <col min="4" max="24" width="3.33203125" style="1" customWidth="1"/>
    <col min="25" max="27" width="3.44140625" style="1" customWidth="1"/>
    <col min="28" max="28" width="3.6640625" style="1" customWidth="1"/>
    <col min="29" max="29" width="8.88671875" style="1"/>
    <col min="30" max="43" width="8.88671875" style="1" customWidth="1"/>
    <col min="44" max="16384" width="8.88671875" style="1"/>
  </cols>
  <sheetData>
    <row r="1" spans="1:37">
      <c r="A1" s="17"/>
      <c r="B1" s="17"/>
      <c r="C1" s="17"/>
      <c r="D1" s="17"/>
      <c r="E1" s="17"/>
      <c r="F1" s="17"/>
      <c r="G1" s="17"/>
      <c r="H1" s="17"/>
      <c r="I1" s="17"/>
      <c r="J1" s="17"/>
      <c r="K1" s="17"/>
      <c r="L1" s="17"/>
      <c r="M1" s="17"/>
      <c r="N1" s="17"/>
      <c r="O1" s="17"/>
      <c r="P1" s="17"/>
      <c r="Q1" s="17"/>
      <c r="R1" s="17"/>
      <c r="S1" s="17"/>
      <c r="T1" s="17"/>
      <c r="U1" s="17"/>
      <c r="V1" s="70">
        <v>2026</v>
      </c>
      <c r="W1" s="70"/>
      <c r="X1" s="18" t="s">
        <v>37</v>
      </c>
      <c r="Y1" s="18">
        <v>1</v>
      </c>
      <c r="Z1" s="18" t="s">
        <v>35</v>
      </c>
      <c r="AA1" s="18">
        <v>31</v>
      </c>
      <c r="AB1" s="18" t="s">
        <v>36</v>
      </c>
    </row>
    <row r="2" spans="1:37" ht="21.6" customHeight="1">
      <c r="A2" s="71" t="s">
        <v>4</v>
      </c>
      <c r="B2" s="71"/>
      <c r="C2" s="71"/>
      <c r="D2" s="71"/>
      <c r="E2" s="71"/>
      <c r="F2" s="71"/>
      <c r="G2" s="71"/>
      <c r="H2" s="71"/>
      <c r="I2" s="71"/>
      <c r="J2" s="71"/>
      <c r="K2" s="71"/>
      <c r="L2" s="71"/>
      <c r="M2" s="71"/>
      <c r="N2" s="71"/>
      <c r="O2" s="71"/>
      <c r="P2" s="71"/>
      <c r="Q2" s="71"/>
      <c r="R2" s="71"/>
      <c r="S2" s="71"/>
      <c r="T2" s="71"/>
      <c r="U2" s="71"/>
      <c r="V2" s="71"/>
      <c r="W2" s="71"/>
      <c r="X2" s="71"/>
      <c r="Y2" s="71"/>
      <c r="Z2" s="71"/>
      <c r="AA2" s="71"/>
      <c r="AB2" s="71"/>
    </row>
    <row r="3" spans="1:37" ht="9" customHeight="1">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37" s="4" customFormat="1" ht="16.2">
      <c r="A4" s="153" t="s">
        <v>57</v>
      </c>
      <c r="B4" s="153"/>
      <c r="C4" s="153"/>
      <c r="D4" s="153"/>
      <c r="E4" s="153"/>
      <c r="F4" s="153"/>
      <c r="G4" s="153"/>
      <c r="H4" s="153"/>
      <c r="I4" s="153"/>
      <c r="J4" s="153"/>
      <c r="K4" s="20"/>
      <c r="L4" s="20"/>
      <c r="M4" s="20"/>
      <c r="N4" s="20"/>
      <c r="O4" s="20"/>
      <c r="P4" s="20"/>
      <c r="Q4" s="20"/>
      <c r="R4" s="20"/>
      <c r="S4" s="20"/>
      <c r="T4" s="72">
        <v>1</v>
      </c>
      <c r="U4" s="73"/>
      <c r="V4" s="73" t="s">
        <v>29</v>
      </c>
      <c r="W4" s="73"/>
      <c r="X4" s="73"/>
      <c r="Y4" s="73">
        <v>1</v>
      </c>
      <c r="Z4" s="73"/>
      <c r="AA4" s="73" t="s">
        <v>30</v>
      </c>
      <c r="AB4" s="74"/>
      <c r="AD4" s="1" t="s">
        <v>43</v>
      </c>
    </row>
    <row r="5" spans="1:37" s="4" customFormat="1" ht="20.399999999999999" customHeight="1">
      <c r="A5" s="117" t="s">
        <v>41</v>
      </c>
      <c r="B5" s="117"/>
      <c r="C5" s="117"/>
      <c r="D5" s="117"/>
      <c r="E5" s="117"/>
      <c r="F5" s="117"/>
      <c r="G5" s="117"/>
      <c r="H5" s="117"/>
      <c r="I5" s="117"/>
      <c r="J5" s="20"/>
      <c r="K5" s="20"/>
      <c r="L5" s="20"/>
      <c r="M5" s="20"/>
      <c r="N5" s="20"/>
      <c r="O5" s="20"/>
      <c r="P5" s="20"/>
      <c r="Q5" s="20"/>
      <c r="R5" s="20"/>
      <c r="S5" s="20"/>
      <c r="T5" s="21"/>
      <c r="U5" s="21"/>
      <c r="V5" s="21"/>
      <c r="W5" s="21"/>
      <c r="X5" s="21"/>
      <c r="Y5" s="21"/>
      <c r="Z5" s="21"/>
      <c r="AA5" s="21"/>
      <c r="AB5" s="21"/>
      <c r="AD5" s="1" t="s">
        <v>44</v>
      </c>
    </row>
    <row r="6" spans="1:37" ht="9.6"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37" ht="13.2" customHeight="1">
      <c r="A7" s="110" t="s">
        <v>21</v>
      </c>
      <c r="B7" s="111"/>
      <c r="C7" s="59"/>
      <c r="D7" s="205">
        <f>V41</f>
        <v>825000</v>
      </c>
      <c r="E7" s="205"/>
      <c r="F7" s="205"/>
      <c r="G7" s="205"/>
      <c r="H7" s="205"/>
      <c r="I7" s="205"/>
      <c r="J7" s="205"/>
      <c r="K7" s="205" t="s">
        <v>54</v>
      </c>
      <c r="L7" s="207"/>
      <c r="M7" s="22"/>
      <c r="N7" s="17"/>
      <c r="O7" s="23"/>
      <c r="P7" s="23"/>
      <c r="Q7" s="23"/>
      <c r="R7" s="23"/>
      <c r="S7" s="23"/>
      <c r="T7" s="23"/>
      <c r="U7" s="23"/>
      <c r="V7" s="23"/>
      <c r="W7" s="23"/>
      <c r="X7" s="23"/>
      <c r="Y7" s="23"/>
      <c r="Z7" s="23"/>
      <c r="AA7" s="23"/>
      <c r="AB7" s="23"/>
      <c r="AJ7" s="16"/>
    </row>
    <row r="8" spans="1:37" ht="13.2" customHeight="1">
      <c r="A8" s="112"/>
      <c r="B8" s="113"/>
      <c r="C8" s="58"/>
      <c r="D8" s="206"/>
      <c r="E8" s="206"/>
      <c r="F8" s="206"/>
      <c r="G8" s="206"/>
      <c r="H8" s="206"/>
      <c r="I8" s="206"/>
      <c r="J8" s="206"/>
      <c r="K8" s="206"/>
      <c r="L8" s="208"/>
      <c r="M8" s="22"/>
      <c r="N8" s="17"/>
      <c r="O8" s="23"/>
      <c r="P8" s="23"/>
      <c r="Q8" s="23"/>
      <c r="R8" s="24"/>
      <c r="S8" s="24"/>
      <c r="T8" s="24"/>
      <c r="U8" s="24"/>
      <c r="V8" s="24"/>
      <c r="W8" s="24"/>
      <c r="X8" s="24"/>
      <c r="Y8" s="24"/>
      <c r="Z8" s="24"/>
      <c r="AA8" s="24"/>
      <c r="AB8" s="24"/>
    </row>
    <row r="9" spans="1:37" ht="12" customHeight="1">
      <c r="A9" s="25"/>
      <c r="B9" s="25"/>
      <c r="C9" s="17"/>
      <c r="D9" s="17"/>
      <c r="E9" s="17"/>
      <c r="F9" s="17"/>
      <c r="G9" s="17"/>
      <c r="H9" s="17"/>
      <c r="I9" s="17"/>
      <c r="J9" s="17"/>
      <c r="K9" s="17"/>
      <c r="L9" s="17"/>
      <c r="M9" s="17"/>
      <c r="N9" s="17"/>
      <c r="O9" s="119" t="s">
        <v>34</v>
      </c>
      <c r="P9" s="201"/>
      <c r="Q9" s="201"/>
      <c r="R9" s="204" t="s">
        <v>46</v>
      </c>
      <c r="S9" s="204"/>
      <c r="T9" s="204"/>
      <c r="U9" s="204"/>
      <c r="V9" s="204"/>
      <c r="W9" s="204"/>
      <c r="X9" s="204"/>
      <c r="Y9" s="204"/>
      <c r="Z9" s="204"/>
      <c r="AA9" s="204"/>
      <c r="AB9" s="118" t="s">
        <v>1</v>
      </c>
    </row>
    <row r="10" spans="1:37" ht="12" customHeight="1">
      <c r="A10" s="119" t="s">
        <v>14</v>
      </c>
      <c r="B10" s="120"/>
      <c r="C10" s="121" t="s">
        <v>49</v>
      </c>
      <c r="D10" s="122"/>
      <c r="E10" s="122"/>
      <c r="F10" s="122"/>
      <c r="G10" s="122"/>
      <c r="H10" s="122"/>
      <c r="I10" s="123"/>
      <c r="J10" s="20"/>
      <c r="K10" s="20"/>
      <c r="L10" s="20"/>
      <c r="M10" s="20"/>
      <c r="N10" s="17"/>
      <c r="O10" s="202"/>
      <c r="P10" s="203"/>
      <c r="Q10" s="203"/>
      <c r="R10" s="204"/>
      <c r="S10" s="204"/>
      <c r="T10" s="204"/>
      <c r="U10" s="204"/>
      <c r="V10" s="204"/>
      <c r="W10" s="204"/>
      <c r="X10" s="204"/>
      <c r="Y10" s="204"/>
      <c r="Z10" s="204"/>
      <c r="AA10" s="204"/>
      <c r="AB10" s="118"/>
    </row>
    <row r="11" spans="1:37" ht="12" customHeight="1">
      <c r="A11" s="90" t="s">
        <v>18</v>
      </c>
      <c r="B11" s="91"/>
      <c r="C11" s="92" t="s">
        <v>50</v>
      </c>
      <c r="D11" s="93"/>
      <c r="E11" s="93"/>
      <c r="F11" s="93"/>
      <c r="G11" s="93"/>
      <c r="H11" s="93"/>
      <c r="I11" s="94"/>
      <c r="J11" s="20"/>
      <c r="K11" s="20"/>
      <c r="L11" s="20"/>
      <c r="M11" s="20"/>
      <c r="N11" s="17"/>
      <c r="O11" s="108" t="s">
        <v>33</v>
      </c>
      <c r="P11" s="200"/>
      <c r="Q11" s="200"/>
      <c r="R11" s="26" t="s">
        <v>38</v>
      </c>
      <c r="S11" s="100" t="s">
        <v>47</v>
      </c>
      <c r="T11" s="100"/>
      <c r="U11" s="100"/>
      <c r="V11" s="100"/>
      <c r="W11" s="100"/>
      <c r="X11" s="100"/>
      <c r="Y11" s="100"/>
      <c r="Z11" s="100"/>
      <c r="AA11" s="100"/>
      <c r="AB11" s="27"/>
    </row>
    <row r="12" spans="1:37" ht="12" customHeight="1">
      <c r="A12" s="108" t="s">
        <v>19</v>
      </c>
      <c r="B12" s="109"/>
      <c r="C12" s="92" t="s">
        <v>43</v>
      </c>
      <c r="D12" s="93"/>
      <c r="E12" s="93"/>
      <c r="F12" s="93"/>
      <c r="G12" s="93"/>
      <c r="H12" s="93"/>
      <c r="I12" s="94"/>
      <c r="J12" s="20"/>
      <c r="K12" s="20"/>
      <c r="L12" s="20"/>
      <c r="M12" s="20"/>
      <c r="N12" s="17"/>
      <c r="O12" s="108"/>
      <c r="P12" s="200"/>
      <c r="Q12" s="200"/>
      <c r="R12" s="191" t="s">
        <v>48</v>
      </c>
      <c r="S12" s="191"/>
      <c r="T12" s="191"/>
      <c r="U12" s="191"/>
      <c r="V12" s="191"/>
      <c r="W12" s="191"/>
      <c r="X12" s="191"/>
      <c r="Y12" s="191"/>
      <c r="Z12" s="191"/>
      <c r="AA12" s="191"/>
      <c r="AB12" s="28"/>
    </row>
    <row r="13" spans="1:37" ht="12" customHeight="1">
      <c r="A13" s="95" t="s">
        <v>15</v>
      </c>
      <c r="B13" s="96"/>
      <c r="C13" s="114" t="s">
        <v>51</v>
      </c>
      <c r="D13" s="115"/>
      <c r="E13" s="115"/>
      <c r="F13" s="115"/>
      <c r="G13" s="115"/>
      <c r="H13" s="115"/>
      <c r="I13" s="116"/>
      <c r="J13" s="29"/>
      <c r="K13" s="29"/>
      <c r="L13" s="29"/>
      <c r="M13" s="29"/>
      <c r="N13" s="17"/>
      <c r="O13" s="95" t="s">
        <v>31</v>
      </c>
      <c r="P13" s="270"/>
      <c r="Q13" s="270"/>
      <c r="R13" s="93" t="s">
        <v>39</v>
      </c>
      <c r="S13" s="93"/>
      <c r="T13" s="93"/>
      <c r="U13" s="93"/>
      <c r="V13" s="93"/>
      <c r="W13" s="93"/>
      <c r="X13" s="93"/>
      <c r="Y13" s="93"/>
      <c r="Z13" s="93"/>
      <c r="AA13" s="93"/>
      <c r="AB13" s="30"/>
    </row>
    <row r="14" spans="1:37" ht="12" customHeight="1">
      <c r="A14" s="95" t="s">
        <v>16</v>
      </c>
      <c r="B14" s="96"/>
      <c r="C14" s="99" t="s">
        <v>52</v>
      </c>
      <c r="D14" s="100"/>
      <c r="E14" s="100"/>
      <c r="F14" s="100"/>
      <c r="G14" s="100"/>
      <c r="H14" s="100"/>
      <c r="I14" s="101"/>
      <c r="J14" s="20"/>
      <c r="K14" s="20"/>
      <c r="L14" s="20"/>
      <c r="M14" s="20"/>
      <c r="N14" s="17"/>
      <c r="O14" s="209" t="s">
        <v>32</v>
      </c>
      <c r="P14" s="210"/>
      <c r="Q14" s="210"/>
      <c r="R14" s="189" t="s">
        <v>40</v>
      </c>
      <c r="S14" s="189"/>
      <c r="T14" s="189"/>
      <c r="U14" s="189"/>
      <c r="V14" s="189"/>
      <c r="W14" s="189"/>
      <c r="X14" s="189"/>
      <c r="Y14" s="189"/>
      <c r="Z14" s="189"/>
      <c r="AA14" s="189"/>
      <c r="AB14" s="31"/>
      <c r="AK14"/>
    </row>
    <row r="15" spans="1:37" ht="12" customHeight="1">
      <c r="A15" s="97"/>
      <c r="B15" s="98"/>
      <c r="C15" s="124" t="s">
        <v>53</v>
      </c>
      <c r="D15" s="125"/>
      <c r="E15" s="125"/>
      <c r="F15" s="125"/>
      <c r="G15" s="125"/>
      <c r="H15" s="125"/>
      <c r="I15" s="126"/>
      <c r="J15" s="20"/>
      <c r="K15" s="20"/>
      <c r="L15" s="20"/>
      <c r="M15" s="20"/>
      <c r="N15" s="17"/>
      <c r="O15" s="127" t="s">
        <v>2</v>
      </c>
      <c r="P15" s="128"/>
      <c r="Q15" s="128"/>
      <c r="R15" s="128"/>
      <c r="S15" s="128"/>
      <c r="T15" s="128"/>
      <c r="U15" s="128"/>
      <c r="V15" s="128"/>
      <c r="W15" s="128"/>
      <c r="X15" s="128"/>
      <c r="Y15" s="128"/>
      <c r="Z15" s="128"/>
      <c r="AA15" s="128"/>
      <c r="AB15" s="129"/>
    </row>
    <row r="16" spans="1:37" ht="12" customHeight="1">
      <c r="A16" s="17"/>
      <c r="B16" s="17"/>
      <c r="C16" s="17"/>
      <c r="D16" s="17"/>
      <c r="E16" s="17"/>
      <c r="F16" s="17"/>
      <c r="G16" s="17"/>
      <c r="H16" s="17"/>
      <c r="I16" s="17"/>
      <c r="J16" s="17"/>
      <c r="K16" s="17"/>
      <c r="L16" s="17"/>
      <c r="M16" s="17"/>
      <c r="N16" s="17"/>
      <c r="O16" s="32" t="s">
        <v>3</v>
      </c>
      <c r="P16" s="33">
        <v>1</v>
      </c>
      <c r="Q16" s="33">
        <v>1</v>
      </c>
      <c r="R16" s="33">
        <v>1</v>
      </c>
      <c r="S16" s="33">
        <v>1</v>
      </c>
      <c r="T16" s="33">
        <v>1</v>
      </c>
      <c r="U16" s="33">
        <v>1</v>
      </c>
      <c r="V16" s="34">
        <v>1</v>
      </c>
      <c r="W16" s="35">
        <v>1</v>
      </c>
      <c r="X16" s="33">
        <v>1</v>
      </c>
      <c r="Y16" s="33">
        <v>1</v>
      </c>
      <c r="Z16" s="34">
        <v>1</v>
      </c>
      <c r="AA16" s="34">
        <v>1</v>
      </c>
      <c r="AB16" s="36">
        <v>1</v>
      </c>
    </row>
    <row r="17" spans="1:28" ht="17.399999999999999" customHeight="1">
      <c r="A17" s="20" t="s">
        <v>0</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8" ht="13.2" customHeight="1">
      <c r="A18" s="37" t="s">
        <v>17</v>
      </c>
      <c r="B18" s="241" t="s">
        <v>56</v>
      </c>
      <c r="C18" s="242"/>
      <c r="D18" s="267" t="s">
        <v>42</v>
      </c>
      <c r="E18" s="268"/>
      <c r="F18" s="268"/>
      <c r="G18" s="268"/>
      <c r="H18" s="268"/>
      <c r="I18" s="268"/>
      <c r="J18" s="268"/>
      <c r="K18" s="268"/>
      <c r="L18" s="268"/>
      <c r="M18" s="268"/>
      <c r="N18" s="269"/>
      <c r="O18" s="260" t="s">
        <v>5</v>
      </c>
      <c r="P18" s="261"/>
      <c r="Q18" s="258" t="s">
        <v>7</v>
      </c>
      <c r="R18" s="259"/>
      <c r="S18" s="243" t="s">
        <v>6</v>
      </c>
      <c r="T18" s="212"/>
      <c r="U18" s="244"/>
      <c r="V18" s="211" t="s">
        <v>8</v>
      </c>
      <c r="W18" s="212"/>
      <c r="X18" s="213"/>
      <c r="Y18" s="140" t="s">
        <v>9</v>
      </c>
      <c r="Z18" s="140"/>
      <c r="AA18" s="140"/>
      <c r="AB18" s="141"/>
    </row>
    <row r="19" spans="1:28" ht="19.8" customHeight="1">
      <c r="A19" s="38">
        <v>45992</v>
      </c>
      <c r="B19" s="276">
        <v>150696</v>
      </c>
      <c r="C19" s="277"/>
      <c r="D19" s="264" t="s">
        <v>45</v>
      </c>
      <c r="E19" s="265"/>
      <c r="F19" s="265"/>
      <c r="G19" s="265"/>
      <c r="H19" s="265"/>
      <c r="I19" s="265"/>
      <c r="J19" s="265"/>
      <c r="K19" s="265"/>
      <c r="L19" s="265"/>
      <c r="M19" s="265"/>
      <c r="N19" s="266"/>
      <c r="O19" s="262">
        <v>1</v>
      </c>
      <c r="P19" s="263"/>
      <c r="Q19" s="256" t="s">
        <v>10</v>
      </c>
      <c r="R19" s="257"/>
      <c r="S19" s="253">
        <v>250000</v>
      </c>
      <c r="T19" s="254"/>
      <c r="U19" s="255"/>
      <c r="V19" s="245">
        <f>O19*S19</f>
        <v>250000</v>
      </c>
      <c r="W19" s="246"/>
      <c r="X19" s="247"/>
      <c r="Y19" s="239"/>
      <c r="Z19" s="239"/>
      <c r="AA19" s="239"/>
      <c r="AB19" s="240"/>
    </row>
    <row r="20" spans="1:28" ht="19.8" customHeight="1">
      <c r="A20" s="39">
        <v>45993</v>
      </c>
      <c r="B20" s="220">
        <v>150185</v>
      </c>
      <c r="C20" s="221"/>
      <c r="D20" s="273" t="s">
        <v>45</v>
      </c>
      <c r="E20" s="274"/>
      <c r="F20" s="274"/>
      <c r="G20" s="274"/>
      <c r="H20" s="274"/>
      <c r="I20" s="274"/>
      <c r="J20" s="274"/>
      <c r="K20" s="274"/>
      <c r="L20" s="274"/>
      <c r="M20" s="274"/>
      <c r="N20" s="275"/>
      <c r="O20" s="271">
        <v>1</v>
      </c>
      <c r="P20" s="272"/>
      <c r="Q20" s="222" t="s">
        <v>10</v>
      </c>
      <c r="R20" s="223"/>
      <c r="S20" s="250">
        <v>250000</v>
      </c>
      <c r="T20" s="251"/>
      <c r="U20" s="252"/>
      <c r="V20" s="233">
        <f>O20*S20</f>
        <v>250000</v>
      </c>
      <c r="W20" s="234"/>
      <c r="X20" s="235"/>
      <c r="Y20" s="214"/>
      <c r="Z20" s="214"/>
      <c r="AA20" s="214"/>
      <c r="AB20" s="215"/>
    </row>
    <row r="21" spans="1:28" ht="19.8" customHeight="1">
      <c r="A21" s="40">
        <v>45996</v>
      </c>
      <c r="B21" s="220">
        <v>150808</v>
      </c>
      <c r="C21" s="221"/>
      <c r="D21" s="273" t="s">
        <v>45</v>
      </c>
      <c r="E21" s="274"/>
      <c r="F21" s="274"/>
      <c r="G21" s="274"/>
      <c r="H21" s="274"/>
      <c r="I21" s="274"/>
      <c r="J21" s="274"/>
      <c r="K21" s="274"/>
      <c r="L21" s="274"/>
      <c r="M21" s="274"/>
      <c r="N21" s="275"/>
      <c r="O21" s="271">
        <v>1</v>
      </c>
      <c r="P21" s="272"/>
      <c r="Q21" s="222" t="s">
        <v>10</v>
      </c>
      <c r="R21" s="223"/>
      <c r="S21" s="250">
        <v>250000</v>
      </c>
      <c r="T21" s="251"/>
      <c r="U21" s="252"/>
      <c r="V21" s="233">
        <f>O21*S21</f>
        <v>250000</v>
      </c>
      <c r="W21" s="234"/>
      <c r="X21" s="235"/>
      <c r="Y21" s="214"/>
      <c r="Z21" s="214"/>
      <c r="AA21" s="214"/>
      <c r="AB21" s="215"/>
    </row>
    <row r="22" spans="1:28" ht="19.8" customHeight="1">
      <c r="A22" s="40"/>
      <c r="B22" s="220"/>
      <c r="C22" s="221"/>
      <c r="D22" s="273"/>
      <c r="E22" s="274"/>
      <c r="F22" s="274"/>
      <c r="G22" s="274"/>
      <c r="H22" s="274"/>
      <c r="I22" s="274"/>
      <c r="J22" s="274"/>
      <c r="K22" s="274"/>
      <c r="L22" s="274"/>
      <c r="M22" s="274"/>
      <c r="N22" s="275"/>
      <c r="O22" s="271"/>
      <c r="P22" s="272"/>
      <c r="Q22" s="222"/>
      <c r="R22" s="223"/>
      <c r="S22" s="248">
        <f t="shared" ref="S22:S38" si="0">N22*R22</f>
        <v>0</v>
      </c>
      <c r="T22" s="234"/>
      <c r="U22" s="249"/>
      <c r="V22" s="233"/>
      <c r="W22" s="234"/>
      <c r="X22" s="235"/>
      <c r="Y22" s="214"/>
      <c r="Z22" s="214"/>
      <c r="AA22" s="214"/>
      <c r="AB22" s="215"/>
    </row>
    <row r="23" spans="1:28" ht="19.8" customHeight="1">
      <c r="A23" s="41"/>
      <c r="B23" s="220"/>
      <c r="C23" s="221"/>
      <c r="D23" s="273"/>
      <c r="E23" s="274"/>
      <c r="F23" s="274"/>
      <c r="G23" s="274"/>
      <c r="H23" s="274"/>
      <c r="I23" s="274"/>
      <c r="J23" s="274"/>
      <c r="K23" s="274"/>
      <c r="L23" s="274"/>
      <c r="M23" s="274"/>
      <c r="N23" s="275"/>
      <c r="O23" s="271"/>
      <c r="P23" s="272"/>
      <c r="Q23" s="222"/>
      <c r="R23" s="223"/>
      <c r="S23" s="248">
        <f t="shared" si="0"/>
        <v>0</v>
      </c>
      <c r="T23" s="234"/>
      <c r="U23" s="249"/>
      <c r="V23" s="233"/>
      <c r="W23" s="234"/>
      <c r="X23" s="235"/>
      <c r="Y23" s="214"/>
      <c r="Z23" s="214"/>
      <c r="AA23" s="214"/>
      <c r="AB23" s="215"/>
    </row>
    <row r="24" spans="1:28" ht="19.8" customHeight="1">
      <c r="A24" s="39"/>
      <c r="B24" s="220"/>
      <c r="C24" s="221"/>
      <c r="D24" s="273"/>
      <c r="E24" s="274"/>
      <c r="F24" s="274"/>
      <c r="G24" s="274"/>
      <c r="H24" s="274"/>
      <c r="I24" s="274"/>
      <c r="J24" s="274"/>
      <c r="K24" s="274"/>
      <c r="L24" s="274"/>
      <c r="M24" s="274"/>
      <c r="N24" s="275"/>
      <c r="O24" s="271"/>
      <c r="P24" s="272"/>
      <c r="Q24" s="222"/>
      <c r="R24" s="223"/>
      <c r="S24" s="248">
        <f t="shared" si="0"/>
        <v>0</v>
      </c>
      <c r="T24" s="234"/>
      <c r="U24" s="249"/>
      <c r="V24" s="233"/>
      <c r="W24" s="234"/>
      <c r="X24" s="235"/>
      <c r="Y24" s="214"/>
      <c r="Z24" s="214"/>
      <c r="AA24" s="214"/>
      <c r="AB24" s="215"/>
    </row>
    <row r="25" spans="1:28" ht="19.8" customHeight="1">
      <c r="A25" s="41"/>
      <c r="B25" s="220"/>
      <c r="C25" s="221"/>
      <c r="D25" s="273"/>
      <c r="E25" s="274"/>
      <c r="F25" s="274"/>
      <c r="G25" s="274"/>
      <c r="H25" s="274"/>
      <c r="I25" s="274"/>
      <c r="J25" s="274"/>
      <c r="K25" s="274"/>
      <c r="L25" s="274"/>
      <c r="M25" s="274"/>
      <c r="N25" s="275"/>
      <c r="O25" s="271"/>
      <c r="P25" s="272"/>
      <c r="Q25" s="222"/>
      <c r="R25" s="223"/>
      <c r="S25" s="248">
        <f t="shared" si="0"/>
        <v>0</v>
      </c>
      <c r="T25" s="234"/>
      <c r="U25" s="249"/>
      <c r="V25" s="233"/>
      <c r="W25" s="234"/>
      <c r="X25" s="235"/>
      <c r="Y25" s="214"/>
      <c r="Z25" s="214"/>
      <c r="AA25" s="214"/>
      <c r="AB25" s="215"/>
    </row>
    <row r="26" spans="1:28" ht="19.8" customHeight="1">
      <c r="A26" s="39"/>
      <c r="B26" s="220"/>
      <c r="C26" s="221"/>
      <c r="D26" s="273"/>
      <c r="E26" s="274"/>
      <c r="F26" s="274"/>
      <c r="G26" s="274"/>
      <c r="H26" s="274"/>
      <c r="I26" s="274"/>
      <c r="J26" s="274"/>
      <c r="K26" s="274"/>
      <c r="L26" s="274"/>
      <c r="M26" s="274"/>
      <c r="N26" s="275"/>
      <c r="O26" s="271"/>
      <c r="P26" s="272"/>
      <c r="Q26" s="222"/>
      <c r="R26" s="223"/>
      <c r="S26" s="248">
        <f t="shared" si="0"/>
        <v>0</v>
      </c>
      <c r="T26" s="234"/>
      <c r="U26" s="249"/>
      <c r="V26" s="233"/>
      <c r="W26" s="234"/>
      <c r="X26" s="235"/>
      <c r="Y26" s="214"/>
      <c r="Z26" s="214"/>
      <c r="AA26" s="214"/>
      <c r="AB26" s="215"/>
    </row>
    <row r="27" spans="1:28" ht="19.8" customHeight="1">
      <c r="A27" s="40"/>
      <c r="B27" s="220"/>
      <c r="C27" s="221"/>
      <c r="D27" s="273"/>
      <c r="E27" s="274"/>
      <c r="F27" s="274"/>
      <c r="G27" s="274"/>
      <c r="H27" s="274"/>
      <c r="I27" s="274"/>
      <c r="J27" s="274"/>
      <c r="K27" s="274"/>
      <c r="L27" s="274"/>
      <c r="M27" s="274"/>
      <c r="N27" s="275"/>
      <c r="O27" s="271"/>
      <c r="P27" s="272"/>
      <c r="Q27" s="222"/>
      <c r="R27" s="223"/>
      <c r="S27" s="248">
        <f t="shared" si="0"/>
        <v>0</v>
      </c>
      <c r="T27" s="234"/>
      <c r="U27" s="249"/>
      <c r="V27" s="233"/>
      <c r="W27" s="234"/>
      <c r="X27" s="235"/>
      <c r="Y27" s="214"/>
      <c r="Z27" s="214"/>
      <c r="AA27" s="214"/>
      <c r="AB27" s="215"/>
    </row>
    <row r="28" spans="1:28" ht="19.8" customHeight="1">
      <c r="A28" s="40"/>
      <c r="B28" s="220"/>
      <c r="C28" s="221"/>
      <c r="D28" s="273"/>
      <c r="E28" s="274"/>
      <c r="F28" s="274"/>
      <c r="G28" s="274"/>
      <c r="H28" s="274"/>
      <c r="I28" s="274"/>
      <c r="J28" s="274"/>
      <c r="K28" s="274"/>
      <c r="L28" s="274"/>
      <c r="M28" s="274"/>
      <c r="N28" s="275"/>
      <c r="O28" s="271"/>
      <c r="P28" s="272"/>
      <c r="Q28" s="222"/>
      <c r="R28" s="223"/>
      <c r="S28" s="248">
        <f t="shared" si="0"/>
        <v>0</v>
      </c>
      <c r="T28" s="234"/>
      <c r="U28" s="249"/>
      <c r="V28" s="233"/>
      <c r="W28" s="234"/>
      <c r="X28" s="235"/>
      <c r="Y28" s="214"/>
      <c r="Z28" s="214"/>
      <c r="AA28" s="214"/>
      <c r="AB28" s="215"/>
    </row>
    <row r="29" spans="1:28" ht="19.8" customHeight="1">
      <c r="A29" s="40"/>
      <c r="B29" s="220"/>
      <c r="C29" s="221"/>
      <c r="D29" s="273"/>
      <c r="E29" s="274"/>
      <c r="F29" s="274"/>
      <c r="G29" s="274"/>
      <c r="H29" s="274"/>
      <c r="I29" s="274"/>
      <c r="J29" s="274"/>
      <c r="K29" s="274"/>
      <c r="L29" s="274"/>
      <c r="M29" s="274"/>
      <c r="N29" s="275"/>
      <c r="O29" s="271"/>
      <c r="P29" s="272"/>
      <c r="Q29" s="222"/>
      <c r="R29" s="223"/>
      <c r="S29" s="248">
        <f t="shared" si="0"/>
        <v>0</v>
      </c>
      <c r="T29" s="234"/>
      <c r="U29" s="249"/>
      <c r="V29" s="233"/>
      <c r="W29" s="234"/>
      <c r="X29" s="235"/>
      <c r="Y29" s="214"/>
      <c r="Z29" s="214"/>
      <c r="AA29" s="214"/>
      <c r="AB29" s="215"/>
    </row>
    <row r="30" spans="1:28" ht="19.8" customHeight="1">
      <c r="A30" s="40"/>
      <c r="B30" s="220"/>
      <c r="C30" s="221"/>
      <c r="D30" s="273"/>
      <c r="E30" s="274"/>
      <c r="F30" s="274"/>
      <c r="G30" s="274"/>
      <c r="H30" s="274"/>
      <c r="I30" s="274"/>
      <c r="J30" s="274"/>
      <c r="K30" s="274"/>
      <c r="L30" s="274"/>
      <c r="M30" s="274"/>
      <c r="N30" s="275"/>
      <c r="O30" s="271"/>
      <c r="P30" s="272"/>
      <c r="Q30" s="222"/>
      <c r="R30" s="223"/>
      <c r="S30" s="248">
        <f t="shared" si="0"/>
        <v>0</v>
      </c>
      <c r="T30" s="234"/>
      <c r="U30" s="249"/>
      <c r="V30" s="233"/>
      <c r="W30" s="234"/>
      <c r="X30" s="235"/>
      <c r="Y30" s="214"/>
      <c r="Z30" s="214"/>
      <c r="AA30" s="214"/>
      <c r="AB30" s="215"/>
    </row>
    <row r="31" spans="1:28" ht="19.8" customHeight="1">
      <c r="A31" s="40"/>
      <c r="B31" s="220"/>
      <c r="C31" s="221"/>
      <c r="D31" s="273"/>
      <c r="E31" s="274"/>
      <c r="F31" s="274"/>
      <c r="G31" s="274"/>
      <c r="H31" s="274"/>
      <c r="I31" s="274"/>
      <c r="J31" s="274"/>
      <c r="K31" s="274"/>
      <c r="L31" s="274"/>
      <c r="M31" s="274"/>
      <c r="N31" s="275"/>
      <c r="O31" s="271"/>
      <c r="P31" s="272"/>
      <c r="Q31" s="222"/>
      <c r="R31" s="223"/>
      <c r="S31" s="248">
        <f t="shared" si="0"/>
        <v>0</v>
      </c>
      <c r="T31" s="234"/>
      <c r="U31" s="249"/>
      <c r="V31" s="233"/>
      <c r="W31" s="234"/>
      <c r="X31" s="235"/>
      <c r="Y31" s="214"/>
      <c r="Z31" s="214"/>
      <c r="AA31" s="214"/>
      <c r="AB31" s="215"/>
    </row>
    <row r="32" spans="1:28" ht="19.8" customHeight="1">
      <c r="A32" s="40"/>
      <c r="B32" s="220"/>
      <c r="C32" s="221"/>
      <c r="D32" s="273"/>
      <c r="E32" s="274"/>
      <c r="F32" s="274"/>
      <c r="G32" s="274"/>
      <c r="H32" s="274"/>
      <c r="I32" s="274"/>
      <c r="J32" s="274"/>
      <c r="K32" s="274"/>
      <c r="L32" s="274"/>
      <c r="M32" s="274"/>
      <c r="N32" s="275"/>
      <c r="O32" s="271"/>
      <c r="P32" s="272"/>
      <c r="Q32" s="222"/>
      <c r="R32" s="223"/>
      <c r="S32" s="248">
        <f t="shared" si="0"/>
        <v>0</v>
      </c>
      <c r="T32" s="234"/>
      <c r="U32" s="249"/>
      <c r="V32" s="233"/>
      <c r="W32" s="234"/>
      <c r="X32" s="235"/>
      <c r="Y32" s="214"/>
      <c r="Z32" s="214"/>
      <c r="AA32" s="214"/>
      <c r="AB32" s="215"/>
    </row>
    <row r="33" spans="1:28" ht="19.8" customHeight="1">
      <c r="A33" s="40"/>
      <c r="B33" s="216"/>
      <c r="C33" s="217"/>
      <c r="D33" s="273"/>
      <c r="E33" s="274"/>
      <c r="F33" s="274"/>
      <c r="G33" s="274"/>
      <c r="H33" s="274"/>
      <c r="I33" s="274"/>
      <c r="J33" s="274"/>
      <c r="K33" s="274"/>
      <c r="L33" s="274"/>
      <c r="M33" s="274"/>
      <c r="N33" s="275"/>
      <c r="O33" s="271"/>
      <c r="P33" s="272"/>
      <c r="Q33" s="222"/>
      <c r="R33" s="223"/>
      <c r="S33" s="248">
        <f t="shared" si="0"/>
        <v>0</v>
      </c>
      <c r="T33" s="234"/>
      <c r="U33" s="249"/>
      <c r="V33" s="233"/>
      <c r="W33" s="234"/>
      <c r="X33" s="235"/>
      <c r="Y33" s="214"/>
      <c r="Z33" s="214"/>
      <c r="AA33" s="214"/>
      <c r="AB33" s="215"/>
    </row>
    <row r="34" spans="1:28" ht="19.8" customHeight="1">
      <c r="A34" s="39"/>
      <c r="B34" s="220"/>
      <c r="C34" s="221"/>
      <c r="D34" s="295"/>
      <c r="E34" s="296"/>
      <c r="F34" s="296"/>
      <c r="G34" s="296"/>
      <c r="H34" s="296"/>
      <c r="I34" s="296"/>
      <c r="J34" s="296"/>
      <c r="K34" s="296"/>
      <c r="L34" s="296"/>
      <c r="M34" s="296"/>
      <c r="N34" s="297"/>
      <c r="O34" s="271"/>
      <c r="P34" s="272"/>
      <c r="Q34" s="222"/>
      <c r="R34" s="223"/>
      <c r="S34" s="248">
        <f t="shared" si="0"/>
        <v>0</v>
      </c>
      <c r="T34" s="234"/>
      <c r="U34" s="249"/>
      <c r="V34" s="233"/>
      <c r="W34" s="234"/>
      <c r="X34" s="235"/>
      <c r="Y34" s="214"/>
      <c r="Z34" s="214"/>
      <c r="AA34" s="214"/>
      <c r="AB34" s="215"/>
    </row>
    <row r="35" spans="1:28" ht="19.8" customHeight="1">
      <c r="A35" s="41"/>
      <c r="B35" s="220"/>
      <c r="C35" s="221"/>
      <c r="D35" s="295"/>
      <c r="E35" s="296"/>
      <c r="F35" s="296"/>
      <c r="G35" s="296"/>
      <c r="H35" s="296"/>
      <c r="I35" s="296"/>
      <c r="J35" s="296"/>
      <c r="K35" s="296"/>
      <c r="L35" s="296"/>
      <c r="M35" s="296"/>
      <c r="N35" s="297"/>
      <c r="O35" s="271"/>
      <c r="P35" s="272"/>
      <c r="Q35" s="222"/>
      <c r="R35" s="223"/>
      <c r="S35" s="248">
        <f t="shared" si="0"/>
        <v>0</v>
      </c>
      <c r="T35" s="234"/>
      <c r="U35" s="249"/>
      <c r="V35" s="233"/>
      <c r="W35" s="234"/>
      <c r="X35" s="235"/>
      <c r="Y35" s="214"/>
      <c r="Z35" s="214"/>
      <c r="AA35" s="214"/>
      <c r="AB35" s="215"/>
    </row>
    <row r="36" spans="1:28" ht="19.8" customHeight="1">
      <c r="A36" s="39"/>
      <c r="B36" s="220"/>
      <c r="C36" s="221"/>
      <c r="D36" s="295"/>
      <c r="E36" s="296"/>
      <c r="F36" s="296"/>
      <c r="G36" s="296"/>
      <c r="H36" s="296"/>
      <c r="I36" s="296"/>
      <c r="J36" s="296"/>
      <c r="K36" s="296"/>
      <c r="L36" s="296"/>
      <c r="M36" s="296"/>
      <c r="N36" s="297"/>
      <c r="O36" s="271"/>
      <c r="P36" s="272"/>
      <c r="Q36" s="222"/>
      <c r="R36" s="223"/>
      <c r="S36" s="248">
        <f t="shared" si="0"/>
        <v>0</v>
      </c>
      <c r="T36" s="234"/>
      <c r="U36" s="249"/>
      <c r="V36" s="233"/>
      <c r="W36" s="234"/>
      <c r="X36" s="235"/>
      <c r="Y36" s="214"/>
      <c r="Z36" s="214"/>
      <c r="AA36" s="214"/>
      <c r="AB36" s="215"/>
    </row>
    <row r="37" spans="1:28" ht="19.8" customHeight="1">
      <c r="A37" s="40"/>
      <c r="B37" s="220"/>
      <c r="C37" s="221"/>
      <c r="D37" s="295"/>
      <c r="E37" s="296"/>
      <c r="F37" s="296"/>
      <c r="G37" s="296"/>
      <c r="H37" s="296"/>
      <c r="I37" s="296"/>
      <c r="J37" s="296"/>
      <c r="K37" s="296"/>
      <c r="L37" s="296"/>
      <c r="M37" s="296"/>
      <c r="N37" s="297"/>
      <c r="O37" s="271"/>
      <c r="P37" s="272"/>
      <c r="Q37" s="222"/>
      <c r="R37" s="223"/>
      <c r="S37" s="248">
        <f t="shared" si="0"/>
        <v>0</v>
      </c>
      <c r="T37" s="234"/>
      <c r="U37" s="249"/>
      <c r="V37" s="233"/>
      <c r="W37" s="234"/>
      <c r="X37" s="235"/>
      <c r="Y37" s="214"/>
      <c r="Z37" s="214"/>
      <c r="AA37" s="214"/>
      <c r="AB37" s="215"/>
    </row>
    <row r="38" spans="1:28" ht="19.8" customHeight="1">
      <c r="A38" s="40"/>
      <c r="B38" s="216"/>
      <c r="C38" s="217"/>
      <c r="D38" s="292"/>
      <c r="E38" s="293"/>
      <c r="F38" s="293"/>
      <c r="G38" s="293"/>
      <c r="H38" s="293"/>
      <c r="I38" s="293"/>
      <c r="J38" s="293"/>
      <c r="K38" s="293"/>
      <c r="L38" s="293"/>
      <c r="M38" s="293"/>
      <c r="N38" s="294"/>
      <c r="O38" s="290"/>
      <c r="P38" s="291"/>
      <c r="Q38" s="278"/>
      <c r="R38" s="279"/>
      <c r="S38" s="288">
        <f t="shared" si="0"/>
        <v>0</v>
      </c>
      <c r="T38" s="231"/>
      <c r="U38" s="289"/>
      <c r="V38" s="230"/>
      <c r="W38" s="231"/>
      <c r="X38" s="232"/>
      <c r="Y38" s="218"/>
      <c r="Z38" s="218"/>
      <c r="AA38" s="218"/>
      <c r="AB38" s="219"/>
    </row>
    <row r="39" spans="1:28" ht="19.8" customHeight="1">
      <c r="A39" s="283" t="s">
        <v>12</v>
      </c>
      <c r="B39" s="284"/>
      <c r="C39" s="284"/>
      <c r="D39" s="286"/>
      <c r="E39" s="286"/>
      <c r="F39" s="286"/>
      <c r="G39" s="286"/>
      <c r="H39" s="286"/>
      <c r="I39" s="286"/>
      <c r="J39" s="286"/>
      <c r="K39" s="286"/>
      <c r="L39" s="286"/>
      <c r="M39" s="286"/>
      <c r="N39" s="286"/>
      <c r="O39" s="286"/>
      <c r="P39" s="286"/>
      <c r="Q39" s="286"/>
      <c r="R39" s="286"/>
      <c r="S39" s="286"/>
      <c r="T39" s="286"/>
      <c r="U39" s="287"/>
      <c r="V39" s="227">
        <f>SUM(V19:X38)</f>
        <v>750000</v>
      </c>
      <c r="W39" s="228"/>
      <c r="X39" s="229"/>
      <c r="Y39" s="42"/>
      <c r="Z39" s="42"/>
      <c r="AA39" s="42"/>
      <c r="AB39" s="43"/>
    </row>
    <row r="40" spans="1:28" ht="19.8" customHeight="1">
      <c r="A40" s="283" t="s">
        <v>11</v>
      </c>
      <c r="B40" s="284"/>
      <c r="C40" s="284"/>
      <c r="D40" s="284"/>
      <c r="E40" s="284"/>
      <c r="F40" s="284"/>
      <c r="G40" s="284"/>
      <c r="H40" s="284"/>
      <c r="I40" s="284"/>
      <c r="J40" s="284"/>
      <c r="K40" s="284"/>
      <c r="L40" s="284"/>
      <c r="M40" s="284"/>
      <c r="N40" s="284"/>
      <c r="O40" s="284"/>
      <c r="P40" s="284"/>
      <c r="Q40" s="284"/>
      <c r="R40" s="284"/>
      <c r="S40" s="284"/>
      <c r="T40" s="284"/>
      <c r="U40" s="285"/>
      <c r="V40" s="224">
        <f>V39*0.1</f>
        <v>75000</v>
      </c>
      <c r="W40" s="225"/>
      <c r="X40" s="226"/>
      <c r="Y40" s="44"/>
      <c r="Z40" s="44"/>
      <c r="AA40" s="44"/>
      <c r="AB40" s="45"/>
    </row>
    <row r="41" spans="1:28" ht="19.8" customHeight="1">
      <c r="A41" s="280" t="s">
        <v>13</v>
      </c>
      <c r="B41" s="281"/>
      <c r="C41" s="281"/>
      <c r="D41" s="281"/>
      <c r="E41" s="281"/>
      <c r="F41" s="281"/>
      <c r="G41" s="281"/>
      <c r="H41" s="281"/>
      <c r="I41" s="281"/>
      <c r="J41" s="281"/>
      <c r="K41" s="281"/>
      <c r="L41" s="281"/>
      <c r="M41" s="281"/>
      <c r="N41" s="281"/>
      <c r="O41" s="281"/>
      <c r="P41" s="281"/>
      <c r="Q41" s="281"/>
      <c r="R41" s="281"/>
      <c r="S41" s="281"/>
      <c r="T41" s="281"/>
      <c r="U41" s="282"/>
      <c r="V41" s="224">
        <f>V39+V40</f>
        <v>825000</v>
      </c>
      <c r="W41" s="225"/>
      <c r="X41" s="226"/>
      <c r="Y41" s="46"/>
      <c r="Z41" s="46"/>
      <c r="AA41" s="46"/>
      <c r="AB41" s="47"/>
    </row>
    <row r="42" spans="1:28" ht="8.4" customHeight="1" thickBot="1">
      <c r="A42" s="48"/>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8" customHeight="1">
      <c r="A43" s="236" t="s">
        <v>20</v>
      </c>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8"/>
    </row>
    <row r="44" spans="1:28" ht="13.2" customHeight="1">
      <c r="A44" s="49" t="s">
        <v>22</v>
      </c>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2"/>
    </row>
    <row r="45" spans="1:28" ht="13.2" customHeight="1">
      <c r="A45" s="53" t="s">
        <v>24</v>
      </c>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2"/>
    </row>
    <row r="46" spans="1:28" ht="13.2" customHeight="1">
      <c r="A46" s="49" t="s">
        <v>23</v>
      </c>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2"/>
    </row>
    <row r="47" spans="1:28" ht="13.2" customHeight="1">
      <c r="A47" s="53" t="s">
        <v>25</v>
      </c>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2"/>
    </row>
    <row r="48" spans="1:28" ht="13.2" customHeight="1">
      <c r="A48" s="53" t="s">
        <v>27</v>
      </c>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2"/>
    </row>
    <row r="49" spans="1:28" ht="13.2" customHeight="1">
      <c r="A49" s="49" t="s">
        <v>26</v>
      </c>
      <c r="B49" s="5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2"/>
    </row>
    <row r="50" spans="1:28" ht="13.2" customHeight="1" thickBot="1">
      <c r="A50" s="54" t="s">
        <v>28</v>
      </c>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7"/>
    </row>
    <row r="51" spans="1:28" ht="15.6" customHeight="1">
      <c r="A51" s="14"/>
      <c r="B51" s="8"/>
    </row>
    <row r="52" spans="1:28" ht="15.6" customHeight="1">
      <c r="A52" s="10"/>
      <c r="B52" s="7"/>
    </row>
    <row r="53" spans="1:28" ht="15.6" customHeight="1">
      <c r="A53" s="11"/>
      <c r="B53" s="8"/>
    </row>
    <row r="54" spans="1:28" ht="20.100000000000001" customHeight="1">
      <c r="A54" s="6"/>
      <c r="B54" s="8"/>
      <c r="C54" s="8"/>
    </row>
    <row r="55" spans="1:28" ht="20.100000000000001" customHeight="1">
      <c r="A55" s="9"/>
      <c r="B55" s="8"/>
      <c r="C55" s="8"/>
    </row>
    <row r="56" spans="1:28" ht="7.5" customHeight="1">
      <c r="A56" s="9"/>
      <c r="B56" s="8"/>
      <c r="C56" s="8"/>
    </row>
    <row r="57" spans="1:28" ht="20.100000000000001" customHeight="1">
      <c r="A57" s="9"/>
      <c r="B57" s="8"/>
    </row>
    <row r="58" spans="1:28" ht="20.100000000000001" customHeight="1">
      <c r="B58" s="8"/>
    </row>
    <row r="62" spans="1:28" ht="18" customHeight="1">
      <c r="J62" s="3"/>
      <c r="K62" s="152"/>
      <c r="L62" s="152"/>
      <c r="M62" s="152"/>
      <c r="N62" s="152"/>
      <c r="O62" s="3"/>
      <c r="P62" s="3"/>
      <c r="Q62" s="3"/>
      <c r="R62" s="3"/>
      <c r="S62" s="3"/>
      <c r="T62" s="3"/>
      <c r="U62" s="3"/>
      <c r="V62" s="3"/>
      <c r="W62" s="3"/>
      <c r="X62" s="3"/>
      <c r="Y62" s="3"/>
      <c r="Z62" s="3"/>
      <c r="AA62" s="2"/>
      <c r="AB62" s="3"/>
    </row>
    <row r="63" spans="1:28" ht="18" customHeight="1">
      <c r="J63" s="3"/>
      <c r="K63" s="152"/>
      <c r="L63" s="152"/>
      <c r="M63" s="152"/>
      <c r="N63" s="152"/>
      <c r="O63" s="3"/>
      <c r="P63" s="3"/>
      <c r="Q63" s="3"/>
      <c r="R63" s="3"/>
      <c r="S63" s="3"/>
      <c r="T63" s="3"/>
      <c r="U63" s="3"/>
      <c r="V63" s="3"/>
      <c r="W63" s="3"/>
      <c r="X63" s="3"/>
      <c r="Y63" s="3"/>
      <c r="Z63" s="3"/>
      <c r="AA63" s="3"/>
      <c r="AB63" s="3"/>
    </row>
    <row r="64" spans="1:28" ht="23.25" customHeight="1">
      <c r="J64" s="3"/>
      <c r="K64" s="152"/>
      <c r="L64" s="152"/>
      <c r="M64" s="152"/>
      <c r="N64" s="152"/>
      <c r="O64" s="3"/>
      <c r="P64" s="3"/>
      <c r="Q64" s="3"/>
      <c r="R64" s="3"/>
      <c r="S64" s="3"/>
      <c r="T64" s="3"/>
      <c r="U64" s="3"/>
      <c r="V64" s="3"/>
      <c r="W64" s="3"/>
      <c r="X64" s="3"/>
      <c r="Y64" s="3"/>
      <c r="Z64" s="3"/>
      <c r="AA64" s="3"/>
      <c r="AB64" s="3"/>
    </row>
  </sheetData>
  <mergeCells count="191">
    <mergeCell ref="D38:N38"/>
    <mergeCell ref="D37:N37"/>
    <mergeCell ref="D36:N36"/>
    <mergeCell ref="D35:N35"/>
    <mergeCell ref="D34:N34"/>
    <mergeCell ref="D33:N33"/>
    <mergeCell ref="D32:N32"/>
    <mergeCell ref="D31:N31"/>
    <mergeCell ref="D30:N30"/>
    <mergeCell ref="Q36:R36"/>
    <mergeCell ref="Q35:R35"/>
    <mergeCell ref="Q34:R34"/>
    <mergeCell ref="Q32:R32"/>
    <mergeCell ref="Q31:R31"/>
    <mergeCell ref="Q30:R30"/>
    <mergeCell ref="O23:P23"/>
    <mergeCell ref="O22:P22"/>
    <mergeCell ref="O21:P21"/>
    <mergeCell ref="A41:U41"/>
    <mergeCell ref="A40:U40"/>
    <mergeCell ref="A39:U39"/>
    <mergeCell ref="S28:U28"/>
    <mergeCell ref="S27:U27"/>
    <mergeCell ref="S26:U26"/>
    <mergeCell ref="S25:U25"/>
    <mergeCell ref="S24:U24"/>
    <mergeCell ref="S23:U23"/>
    <mergeCell ref="S38:U38"/>
    <mergeCell ref="S37:U37"/>
    <mergeCell ref="S36:U36"/>
    <mergeCell ref="S35:U35"/>
    <mergeCell ref="S34:U34"/>
    <mergeCell ref="S33:U33"/>
    <mergeCell ref="S32:U32"/>
    <mergeCell ref="S31:U31"/>
    <mergeCell ref="S30:U30"/>
    <mergeCell ref="Q26:R26"/>
    <mergeCell ref="Q25:R25"/>
    <mergeCell ref="Q24:R24"/>
    <mergeCell ref="O38:P38"/>
    <mergeCell ref="O37:P37"/>
    <mergeCell ref="O36:P36"/>
    <mergeCell ref="B19:C19"/>
    <mergeCell ref="S29:U29"/>
    <mergeCell ref="Q38:R38"/>
    <mergeCell ref="Q37:R37"/>
    <mergeCell ref="V32:X32"/>
    <mergeCell ref="V31:X31"/>
    <mergeCell ref="V30:X30"/>
    <mergeCell ref="V29:X29"/>
    <mergeCell ref="V28:X28"/>
    <mergeCell ref="V27:X27"/>
    <mergeCell ref="Q29:R29"/>
    <mergeCell ref="Q28:R28"/>
    <mergeCell ref="Q27:R27"/>
    <mergeCell ref="V23:X23"/>
    <mergeCell ref="V22:X22"/>
    <mergeCell ref="V21:X21"/>
    <mergeCell ref="O35:P35"/>
    <mergeCell ref="O34:P34"/>
    <mergeCell ref="O33:P33"/>
    <mergeCell ref="O32:P32"/>
    <mergeCell ref="O31:P31"/>
    <mergeCell ref="O30:P30"/>
    <mergeCell ref="O29:P29"/>
    <mergeCell ref="O28:P28"/>
    <mergeCell ref="Y31:AB31"/>
    <mergeCell ref="B32:C32"/>
    <mergeCell ref="B31:C31"/>
    <mergeCell ref="B30:C30"/>
    <mergeCell ref="B29:C29"/>
    <mergeCell ref="B28:C28"/>
    <mergeCell ref="Q20:R20"/>
    <mergeCell ref="O20:P20"/>
    <mergeCell ref="D20:N20"/>
    <mergeCell ref="O27:P27"/>
    <mergeCell ref="O26:P26"/>
    <mergeCell ref="O25:P25"/>
    <mergeCell ref="O24:P24"/>
    <mergeCell ref="D29:N29"/>
    <mergeCell ref="D28:N28"/>
    <mergeCell ref="D27:N27"/>
    <mergeCell ref="D26:N26"/>
    <mergeCell ref="D25:N25"/>
    <mergeCell ref="D24:N24"/>
    <mergeCell ref="D23:N23"/>
    <mergeCell ref="D22:N22"/>
    <mergeCell ref="D21:N21"/>
    <mergeCell ref="Y19:AB19"/>
    <mergeCell ref="B18:C18"/>
    <mergeCell ref="S18:U18"/>
    <mergeCell ref="V1:W1"/>
    <mergeCell ref="V20:X20"/>
    <mergeCell ref="V19:X19"/>
    <mergeCell ref="S22:U22"/>
    <mergeCell ref="S21:U21"/>
    <mergeCell ref="S20:U20"/>
    <mergeCell ref="S19:U19"/>
    <mergeCell ref="Y20:AB20"/>
    <mergeCell ref="B21:C21"/>
    <mergeCell ref="Y21:AB21"/>
    <mergeCell ref="B20:C20"/>
    <mergeCell ref="Q21:R21"/>
    <mergeCell ref="Q19:R19"/>
    <mergeCell ref="Q18:R18"/>
    <mergeCell ref="O18:P18"/>
    <mergeCell ref="O19:P19"/>
    <mergeCell ref="D19:N19"/>
    <mergeCell ref="D18:N18"/>
    <mergeCell ref="A13:B13"/>
    <mergeCell ref="C13:I13"/>
    <mergeCell ref="O13:Q13"/>
    <mergeCell ref="A43:AB43"/>
    <mergeCell ref="K62:L62"/>
    <mergeCell ref="M62:N62"/>
    <mergeCell ref="B26:C26"/>
    <mergeCell ref="B27:C27"/>
    <mergeCell ref="B24:C24"/>
    <mergeCell ref="B25:C25"/>
    <mergeCell ref="Y22:AB22"/>
    <mergeCell ref="B23:C23"/>
    <mergeCell ref="B22:C22"/>
    <mergeCell ref="Q23:R23"/>
    <mergeCell ref="Q22:R22"/>
    <mergeCell ref="V26:X26"/>
    <mergeCell ref="V25:X25"/>
    <mergeCell ref="V24:X24"/>
    <mergeCell ref="Y32:AB32"/>
    <mergeCell ref="Y23:AB23"/>
    <mergeCell ref="Y24:AB24"/>
    <mergeCell ref="Y25:AB25"/>
    <mergeCell ref="Y26:AB26"/>
    <mergeCell ref="Y27:AB27"/>
    <mergeCell ref="Y28:AB28"/>
    <mergeCell ref="Y29:AB29"/>
    <mergeCell ref="Y30:AB30"/>
    <mergeCell ref="K63:L64"/>
    <mergeCell ref="M63:N64"/>
    <mergeCell ref="Y37:AB37"/>
    <mergeCell ref="B38:C38"/>
    <mergeCell ref="Y38:AB38"/>
    <mergeCell ref="B37:C37"/>
    <mergeCell ref="B36:C36"/>
    <mergeCell ref="B35:C35"/>
    <mergeCell ref="Y33:AB33"/>
    <mergeCell ref="B34:C34"/>
    <mergeCell ref="Y34:AB34"/>
    <mergeCell ref="B33:C33"/>
    <mergeCell ref="Q33:R33"/>
    <mergeCell ref="Y36:AB36"/>
    <mergeCell ref="Y35:AB35"/>
    <mergeCell ref="V41:X41"/>
    <mergeCell ref="V40:X40"/>
    <mergeCell ref="V39:X39"/>
    <mergeCell ref="V38:X38"/>
    <mergeCell ref="V37:X37"/>
    <mergeCell ref="V36:X36"/>
    <mergeCell ref="V35:X35"/>
    <mergeCell ref="V34:X34"/>
    <mergeCell ref="V33:X33"/>
    <mergeCell ref="R13:AA13"/>
    <mergeCell ref="A14:B15"/>
    <mergeCell ref="C14:I14"/>
    <mergeCell ref="O14:Q14"/>
    <mergeCell ref="R14:AA14"/>
    <mergeCell ref="C15:I15"/>
    <mergeCell ref="O15:AB15"/>
    <mergeCell ref="V18:X18"/>
    <mergeCell ref="AB9:AB10"/>
    <mergeCell ref="A10:B10"/>
    <mergeCell ref="C10:I10"/>
    <mergeCell ref="Y18:AB18"/>
    <mergeCell ref="A2:AB2"/>
    <mergeCell ref="T4:U4"/>
    <mergeCell ref="V4:X4"/>
    <mergeCell ref="Y4:Z4"/>
    <mergeCell ref="AA4:AB4"/>
    <mergeCell ref="A11:B11"/>
    <mergeCell ref="C11:I11"/>
    <mergeCell ref="O11:Q12"/>
    <mergeCell ref="S11:AA11"/>
    <mergeCell ref="A12:B12"/>
    <mergeCell ref="C12:I12"/>
    <mergeCell ref="R12:AA12"/>
    <mergeCell ref="A5:I5"/>
    <mergeCell ref="A7:B8"/>
    <mergeCell ref="O9:Q10"/>
    <mergeCell ref="R9:AA10"/>
    <mergeCell ref="D7:J8"/>
    <mergeCell ref="K7:L8"/>
    <mergeCell ref="A4:J4"/>
  </mergeCells>
  <phoneticPr fontId="2"/>
  <dataValidations disablePrompts="1" count="1">
    <dataValidation type="list" allowBlank="1" showInputMessage="1" showErrorMessage="1" sqref="C12:I12" xr:uid="{617CBD4B-B57C-4423-858B-F798C3A11DEC}">
      <formula1>$AD$4:$AD$5</formula1>
    </dataValidation>
  </dataValidations>
  <printOptions horizontalCentered="1"/>
  <pageMargins left="0.59055118110236227" right="0" top="0.55118110236220474" bottom="0.35433070866141736" header="0.31496062992125984" footer="0.31496062992125984"/>
  <pageSetup paperSize="8" scale="10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記入例</vt:lpstr>
      <vt:lpstr>記入例!Print_Area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yayoi katou</cp:lastModifiedBy>
  <cp:lastPrinted>2026-03-13T02:04:16Z</cp:lastPrinted>
  <dcterms:created xsi:type="dcterms:W3CDTF">2019-02-21T03:33:31Z</dcterms:created>
  <dcterms:modified xsi:type="dcterms:W3CDTF">2026-03-14T00:28:16Z</dcterms:modified>
</cp:coreProperties>
</file>